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<sst xmlns="http://schemas.openxmlformats.org/spreadsheetml/2006/main" count="125" uniqueCount="44">
  <si>
    <t>Тарифы для населения в 2013 году</t>
  </si>
  <si>
    <t>№№ п/п</t>
  </si>
  <si>
    <t>ЭЛЕКТРИЧЕСКАЯ ЭНЕРГИЯ,  в руб./кВт.ч (с НДС)</t>
  </si>
  <si>
    <t>Категории потребителей</t>
  </si>
  <si>
    <t>2012 г. -         с 01.07.2012</t>
  </si>
  <si>
    <t>с 01.01.2013</t>
  </si>
  <si>
    <t>с 01.07.2013</t>
  </si>
  <si>
    <t>тариф</t>
  </si>
  <si>
    <t>%</t>
  </si>
  <si>
    <r>
      <t xml:space="preserve">Население, проживающее в городских населённых пунктах в домах, </t>
    </r>
    <r>
      <rPr>
        <b/>
        <sz val="10"/>
        <rFont val="Times New Roman"/>
        <family val="1"/>
      </rPr>
      <t>оборудованных</t>
    </r>
    <r>
      <rPr>
        <sz val="10"/>
        <rFont val="Times New Roman"/>
        <family val="1"/>
      </rPr>
      <t xml:space="preserve"> в установленном порядке </t>
    </r>
    <r>
      <rPr>
        <b/>
        <sz val="10"/>
        <rFont val="Times New Roman"/>
        <family val="1"/>
      </rPr>
      <t>стационарными газовыми плитами</t>
    </r>
    <r>
      <rPr>
        <sz val="10"/>
        <rFont val="Times New Roman"/>
        <family val="1"/>
      </rPr>
      <t>, а также потребители, приравненные к населению</t>
    </r>
  </si>
  <si>
    <r>
      <t xml:space="preserve">Население, проживающее в городских населённых пунктах </t>
    </r>
    <r>
      <rPr>
        <b/>
        <sz val="10"/>
        <rFont val="Times New Roman"/>
        <family val="1"/>
      </rPr>
      <t>в домах, оборудованных в установленном порядке электрическими плитами и</t>
    </r>
    <r>
      <rPr>
        <sz val="10"/>
        <rFont val="Times New Roman"/>
        <family val="1"/>
      </rPr>
      <t xml:space="preserve"> (или) электроотопительными установками и сельское население, а также потребители, приравненные к населению</t>
    </r>
  </si>
  <si>
    <t>Наименование района и муниципального образования</t>
  </si>
  <si>
    <t>ХОЛОДНАЯ ВОДА, в руб./куб.м (с НДС)</t>
  </si>
  <si>
    <t>Наименование организации коммунального комплекса</t>
  </si>
  <si>
    <t xml:space="preserve">2012 г. -         с 01.09.2012 </t>
  </si>
  <si>
    <t>Город Ставрополь</t>
  </si>
  <si>
    <t>МУП "ВОДОКАНАЛ"</t>
  </si>
  <si>
    <t>ВОДООТВЕДЕНИЕ, в руб./куб.м (с НДС)</t>
  </si>
  <si>
    <t>ГУП СК "Ставрополькрайводоканал"</t>
  </si>
  <si>
    <t>ТЕПЛОВАЯ ЭНЕРГИЯ,  в руб./Гкал (с НДС)</t>
  </si>
  <si>
    <t xml:space="preserve">2012 г. -           с 01.09.2012 </t>
  </si>
  <si>
    <t>ОАО "Теплосеть", г.Ставрополь</t>
  </si>
  <si>
    <t>ГАЗ ПРИРОДНЫЙ СЕТЕВОЙ, в руб./куб.м (с НДС)</t>
  </si>
  <si>
    <t xml:space="preserve">Категории потребителей </t>
  </si>
  <si>
    <r>
      <t xml:space="preserve">Население Ставропольского края  </t>
    </r>
    <r>
      <rPr>
        <b/>
        <i/>
        <sz val="10"/>
        <rFont val="Times New Roman"/>
        <family val="1"/>
      </rPr>
      <t>(кроме населения г. Лермонтова)</t>
    </r>
  </si>
  <si>
    <r>
      <t xml:space="preserve">При расчётах по показаниям приборов учёта </t>
    </r>
    <r>
      <rPr>
        <sz val="8"/>
        <rFont val="Times New Roman"/>
        <family val="1"/>
      </rPr>
      <t>и по нормативам потребления газа (кроме нормативов потребления для отопления жилых помещений, бань, теплиц и гаражей от индивидуальных газовых приборов)</t>
    </r>
  </si>
  <si>
    <t>2012 г. -                   с 01.07.2012</t>
  </si>
  <si>
    <t xml:space="preserve">с 01.07.2013 </t>
  </si>
  <si>
    <r>
      <t xml:space="preserve">При расчётах по нормативам потребления </t>
    </r>
    <r>
      <rPr>
        <sz val="8"/>
        <rFont val="Times New Roman"/>
        <family val="1"/>
      </rPr>
      <t>для отопления жилых помещений, бань, теплиц и гаражей от индивидуальных газовых приборов</t>
    </r>
  </si>
  <si>
    <t>2012 г. -                   с 01.08.2012</t>
  </si>
  <si>
    <t xml:space="preserve">с 01.08.2013 </t>
  </si>
  <si>
    <t>Тарифы для населения в 2014 году</t>
  </si>
  <si>
    <t>2013 г. -с 01.07.2013</t>
  </si>
  <si>
    <t>с 01.01.2014</t>
  </si>
  <si>
    <t>с 01.07.2014</t>
  </si>
  <si>
    <t xml:space="preserve">2013 г. - с 01.07.2013 </t>
  </si>
  <si>
    <t xml:space="preserve">2013 г. -         с 01.07.2013 </t>
  </si>
  <si>
    <t xml:space="preserve">2013 г. -           с 01.07.2013 </t>
  </si>
  <si>
    <t>При расчётах по показаниям приборов учёта и по нормативам потребления газа (кроме нормативов потребления для отопления жилых помещений, бань, теплиц и гаражей от индивидуальных газовых приборов)</t>
  </si>
  <si>
    <t>2013 г. -                   с 01.07.2013</t>
  </si>
  <si>
    <t xml:space="preserve">с 01.07.2014 </t>
  </si>
  <si>
    <t xml:space="preserve">тариф </t>
  </si>
  <si>
    <t>1) при использовании газа ТОЛЬКО на приготовление пищи и (или) нагрев воды (в отсутствие использования газа на отопление)</t>
  </si>
  <si>
    <t>2) при использовании газа на отопление, 
в том числе с одновременным использованием газа на иные цели, включая приготовление пищи и нагрев воды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</si>
</sst>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$#,##0_);[RED]&quot;($&quot;#,##0\)"/>
    <numFmt numFmtId="166" formatCode="GENERAL"/>
    <numFmt numFmtId="167" formatCode="@"/>
    <numFmt numFmtId="168" formatCode="GENERAL_)"/>
    <numFmt numFmtId="169" formatCode="#,##0.00"/>
    <numFmt numFmtId="170" formatCode="_-* #,##0_р_._-;\-* #,##0_р_._-;_-* \-_р_._-;_-@_-"/>
    <numFmt numFmtId="171" formatCode="_-* #,##0.00_р_._-;\-* #,##0.00_р_._-;_-* \-??_р_._-;_-@_-"/>
    <numFmt numFmtId="172" formatCode="0.0"/>
    <numFmt numFmtId="173" formatCode="0.00"/>
    <numFmt numFmtId="174" formatCode="#,##0.0"/>
    <numFmt numFmtId="175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angal"/>
      <family val="2"/>
    </font>
    <font>
      <sz val="8"/>
      <name val="Arial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4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5" fontId="3" fillId="0" borderId="0" applyFill="0" applyBorder="0" applyAlignment="0" applyProtection="0"/>
    <xf numFmtId="164" fontId="4" fillId="0" borderId="0">
      <alignment/>
      <protection/>
    </xf>
    <xf numFmtId="167" fontId="5" fillId="0" borderId="0" applyBorder="0">
      <alignment vertical="top"/>
      <protection/>
    </xf>
    <xf numFmtId="164" fontId="4" fillId="0" borderId="0" applyNumberFormat="0">
      <alignment horizontal="left"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8" fontId="6" fillId="0" borderId="1">
      <alignment/>
      <protection locked="0"/>
    </xf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7" fillId="7" borderId="2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8" fillId="20" borderId="3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9" fillId="20" borderId="2" applyNumberFormat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Border="0">
      <alignment horizontal="center" vertical="center" wrapText="1"/>
      <protection/>
    </xf>
    <xf numFmtId="168" fontId="14" fillId="6" borderId="1">
      <alignment/>
      <protection/>
    </xf>
    <xf numFmtId="169" fontId="5" fillId="21" borderId="0" applyBorder="0">
      <alignment horizontal="right"/>
      <protection/>
    </xf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5" fillId="0" borderId="7" applyNumberFormat="0" applyFill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6" fillId="22" borderId="8" applyNumberFormat="0" applyAlignment="0" applyProtection="0"/>
    <xf numFmtId="164" fontId="17" fillId="0" borderId="0" applyFill="0">
      <alignment wrapText="1"/>
      <protection/>
    </xf>
    <xf numFmtId="164" fontId="18" fillId="0" borderId="0">
      <alignment horizontal="center" vertical="top" wrapText="1"/>
      <protection/>
    </xf>
    <xf numFmtId="164" fontId="19" fillId="0" borderId="0">
      <alignment horizontal="center" vertical="center" wrapText="1"/>
      <protection/>
    </xf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2" fillId="3" borderId="0" applyNumberFormat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3" fillId="23" borderId="9" applyNumberFormat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24" fillId="0" borderId="10" applyNumberFormat="0" applyFill="0" applyAlignment="0" applyProtection="0"/>
    <xf numFmtId="164" fontId="0" fillId="0" borderId="0">
      <alignment/>
      <protection/>
    </xf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7" fontId="17" fillId="0" borderId="0">
      <alignment horizontal="center"/>
      <protection/>
    </xf>
    <xf numFmtId="170" fontId="3" fillId="0" borderId="0" applyFill="0" applyBorder="0" applyAlignment="0" applyProtection="0"/>
    <xf numFmtId="171" fontId="3" fillId="0" borderId="0" applyFill="0" applyBorder="0" applyAlignment="0" applyProtection="0"/>
    <xf numFmtId="169" fontId="5" fillId="4" borderId="0" applyBorder="0">
      <alignment horizontal="right"/>
      <protection/>
    </xf>
    <xf numFmtId="169" fontId="5" fillId="7" borderId="0" applyBorder="0">
      <alignment horizontal="right"/>
      <protection/>
    </xf>
    <xf numFmtId="169" fontId="3" fillId="4" borderId="0" applyBorder="0">
      <alignment horizontal="right"/>
      <protection/>
    </xf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  <xf numFmtId="164" fontId="26" fillId="4" borderId="0" applyNumberFormat="0" applyBorder="0" applyAlignment="0" applyProtection="0"/>
  </cellStyleXfs>
  <cellXfs count="164">
    <xf numFmtId="164" fontId="0" fillId="0" borderId="0" xfId="0" applyAlignment="1">
      <alignment/>
    </xf>
    <xf numFmtId="164" fontId="27" fillId="0" borderId="0" xfId="0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28" fillId="0" borderId="11" xfId="347" applyFont="1" applyFill="1" applyBorder="1" applyAlignment="1">
      <alignment horizontal="center" vertical="center" wrapText="1"/>
      <protection/>
    </xf>
    <xf numFmtId="164" fontId="29" fillId="0" borderId="11" xfId="347" applyFont="1" applyFill="1" applyBorder="1" applyAlignment="1">
      <alignment horizontal="center" vertical="center" wrapText="1"/>
      <protection/>
    </xf>
    <xf numFmtId="164" fontId="28" fillId="0" borderId="12" xfId="347" applyFont="1" applyFill="1" applyBorder="1" applyAlignment="1">
      <alignment horizontal="center" vertical="center" wrapText="1"/>
      <protection/>
    </xf>
    <xf numFmtId="164" fontId="30" fillId="0" borderId="13" xfId="347" applyFont="1" applyFill="1" applyBorder="1" applyAlignment="1">
      <alignment horizontal="center" vertical="center" wrapText="1"/>
      <protection/>
    </xf>
    <xf numFmtId="164" fontId="30" fillId="0" borderId="14" xfId="347" applyFont="1" applyFill="1" applyBorder="1" applyAlignment="1">
      <alignment horizontal="center" vertical="center" wrapText="1"/>
      <protection/>
    </xf>
    <xf numFmtId="164" fontId="30" fillId="0" borderId="15" xfId="347" applyFont="1" applyFill="1" applyBorder="1" applyAlignment="1">
      <alignment horizontal="center" vertical="center" wrapText="1"/>
      <protection/>
    </xf>
    <xf numFmtId="164" fontId="28" fillId="0" borderId="16" xfId="347" applyFont="1" applyFill="1" applyBorder="1" applyAlignment="1">
      <alignment horizontal="center" vertical="center" wrapText="1"/>
      <protection/>
    </xf>
    <xf numFmtId="164" fontId="30" fillId="0" borderId="16" xfId="347" applyFont="1" applyFill="1" applyBorder="1" applyAlignment="1">
      <alignment horizontal="center" vertical="center" wrapText="1"/>
      <protection/>
    </xf>
    <xf numFmtId="164" fontId="30" fillId="0" borderId="17" xfId="347" applyFont="1" applyFill="1" applyBorder="1" applyAlignment="1">
      <alignment horizontal="center" vertical="center" wrapText="1"/>
      <protection/>
    </xf>
    <xf numFmtId="164" fontId="28" fillId="0" borderId="18" xfId="347" applyFont="1" applyFill="1" applyBorder="1" applyAlignment="1">
      <alignment horizontal="center" vertical="center" wrapText="1"/>
      <protection/>
    </xf>
    <xf numFmtId="164" fontId="28" fillId="0" borderId="19" xfId="347" applyFont="1" applyFill="1" applyBorder="1" applyAlignment="1">
      <alignment horizontal="center" vertical="center" wrapText="1"/>
      <protection/>
    </xf>
    <xf numFmtId="164" fontId="28" fillId="0" borderId="20" xfId="347" applyFont="1" applyFill="1" applyBorder="1" applyAlignment="1">
      <alignment horizontal="center" vertical="center" wrapText="1"/>
      <protection/>
    </xf>
    <xf numFmtId="164" fontId="29" fillId="0" borderId="14" xfId="347" applyFont="1" applyFill="1" applyBorder="1" applyAlignment="1">
      <alignment horizontal="center" vertical="center" wrapText="1"/>
      <protection/>
    </xf>
    <xf numFmtId="172" fontId="28" fillId="0" borderId="14" xfId="347" applyNumberFormat="1" applyFont="1" applyFill="1" applyBorder="1" applyAlignment="1">
      <alignment horizontal="center" vertical="center" wrapText="1"/>
      <protection/>
    </xf>
    <xf numFmtId="164" fontId="31" fillId="0" borderId="14" xfId="347" applyFont="1" applyFill="1" applyBorder="1" applyAlignment="1">
      <alignment horizontal="center" vertical="center" wrapText="1"/>
      <protection/>
    </xf>
    <xf numFmtId="173" fontId="28" fillId="0" borderId="15" xfId="347" applyNumberFormat="1" applyFont="1" applyFill="1" applyBorder="1" applyAlignment="1">
      <alignment horizontal="center" vertical="center" wrapText="1"/>
      <protection/>
    </xf>
    <xf numFmtId="164" fontId="28" fillId="0" borderId="21" xfId="347" applyFont="1" applyFill="1" applyBorder="1" applyAlignment="1">
      <alignment horizontal="center" vertical="center" wrapText="1"/>
      <protection/>
    </xf>
    <xf numFmtId="164" fontId="28" fillId="0" borderId="22" xfId="347" applyFont="1" applyFill="1" applyBorder="1" applyAlignment="1">
      <alignment horizontal="center" vertical="center" wrapText="1"/>
      <protection/>
    </xf>
    <xf numFmtId="164" fontId="28" fillId="0" borderId="23" xfId="347" applyFont="1" applyFill="1" applyBorder="1" applyAlignment="1">
      <alignment horizontal="center" vertical="center" wrapText="1"/>
      <protection/>
    </xf>
    <xf numFmtId="164" fontId="29" fillId="0" borderId="16" xfId="347" applyFont="1" applyFill="1" applyBorder="1" applyAlignment="1">
      <alignment horizontal="center" vertical="center" wrapText="1"/>
      <protection/>
    </xf>
    <xf numFmtId="172" fontId="28" fillId="0" borderId="16" xfId="347" applyNumberFormat="1" applyFont="1" applyFill="1" applyBorder="1" applyAlignment="1">
      <alignment horizontal="center" vertical="center" wrapText="1"/>
      <protection/>
    </xf>
    <xf numFmtId="173" fontId="31" fillId="0" borderId="16" xfId="347" applyNumberFormat="1" applyFont="1" applyFill="1" applyBorder="1" applyAlignment="1">
      <alignment horizontal="center" vertical="center" wrapText="1"/>
      <protection/>
    </xf>
    <xf numFmtId="173" fontId="28" fillId="0" borderId="17" xfId="347" applyNumberFormat="1" applyFont="1" applyFill="1" applyBorder="1" applyAlignment="1">
      <alignment horizontal="center" vertical="center" wrapText="1"/>
      <protection/>
    </xf>
    <xf numFmtId="164" fontId="28" fillId="0" borderId="0" xfId="347" applyFont="1" applyFill="1" applyBorder="1" applyAlignment="1">
      <alignment horizontal="center" vertical="center" wrapText="1"/>
      <protection/>
    </xf>
    <xf numFmtId="164" fontId="29" fillId="0" borderId="0" xfId="347" applyFont="1" applyFill="1" applyBorder="1" applyAlignment="1">
      <alignment horizontal="center" vertical="center" wrapText="1"/>
      <protection/>
    </xf>
    <xf numFmtId="172" fontId="28" fillId="0" borderId="0" xfId="347" applyNumberFormat="1" applyFont="1" applyFill="1" applyBorder="1" applyAlignment="1">
      <alignment horizontal="center" vertical="center" wrapText="1"/>
      <protection/>
    </xf>
    <xf numFmtId="173" fontId="31" fillId="0" borderId="0" xfId="347" applyNumberFormat="1" applyFont="1" applyFill="1" applyBorder="1" applyAlignment="1">
      <alignment horizontal="center" vertical="center" wrapText="1"/>
      <protection/>
    </xf>
    <xf numFmtId="173" fontId="28" fillId="0" borderId="0" xfId="347" applyNumberFormat="1" applyFont="1" applyFill="1" applyBorder="1" applyAlignment="1">
      <alignment horizontal="center" vertical="center" wrapText="1"/>
      <protection/>
    </xf>
    <xf numFmtId="164" fontId="28" fillId="0" borderId="24" xfId="362" applyFont="1" applyFill="1" applyBorder="1" applyAlignment="1">
      <alignment horizontal="center" vertical="center" wrapText="1"/>
      <protection/>
    </xf>
    <xf numFmtId="164" fontId="28" fillId="0" borderId="25" xfId="362" applyFont="1" applyFill="1" applyBorder="1" applyAlignment="1">
      <alignment horizontal="center" vertical="center" wrapText="1"/>
      <protection/>
    </xf>
    <xf numFmtId="164" fontId="29" fillId="0" borderId="11" xfId="362" applyFont="1" applyFill="1" applyBorder="1" applyAlignment="1">
      <alignment horizontal="center"/>
      <protection/>
    </xf>
    <xf numFmtId="164" fontId="28" fillId="0" borderId="26" xfId="362" applyFont="1" applyFill="1" applyBorder="1" applyAlignment="1">
      <alignment horizontal="center" vertical="center" wrapText="1"/>
      <protection/>
    </xf>
    <xf numFmtId="164" fontId="30" fillId="0" borderId="13" xfId="362" applyFont="1" applyFill="1" applyBorder="1" applyAlignment="1">
      <alignment horizontal="center" vertical="center" wrapText="1"/>
      <protection/>
    </xf>
    <xf numFmtId="164" fontId="30" fillId="0" borderId="27" xfId="362" applyFont="1" applyFill="1" applyBorder="1" applyAlignment="1">
      <alignment horizontal="center" vertical="center" wrapText="1"/>
      <protection/>
    </xf>
    <xf numFmtId="164" fontId="30" fillId="0" borderId="28" xfId="362" applyFont="1" applyFill="1" applyBorder="1" applyAlignment="1">
      <alignment horizontal="center" vertical="center" wrapText="1"/>
      <protection/>
    </xf>
    <xf numFmtId="164" fontId="28" fillId="0" borderId="16" xfId="362" applyFont="1" applyFill="1" applyBorder="1" applyAlignment="1">
      <alignment horizontal="center" vertical="center" wrapText="1"/>
      <protection/>
    </xf>
    <xf numFmtId="164" fontId="30" fillId="0" borderId="16" xfId="362" applyFont="1" applyFill="1" applyBorder="1" applyAlignment="1">
      <alignment horizontal="center" vertical="center" wrapText="1"/>
      <protection/>
    </xf>
    <xf numFmtId="164" fontId="30" fillId="0" borderId="17" xfId="362" applyFont="1" applyFill="1" applyBorder="1" applyAlignment="1">
      <alignment horizontal="center" vertical="center" wrapText="1"/>
      <protection/>
    </xf>
    <xf numFmtId="164" fontId="30" fillId="0" borderId="29" xfId="346" applyFont="1" applyFill="1" applyBorder="1" applyAlignment="1">
      <alignment horizontal="center" vertical="center" wrapText="1"/>
      <protection/>
    </xf>
    <xf numFmtId="164" fontId="30" fillId="0" borderId="17" xfId="346" applyFont="1" applyFill="1" applyBorder="1" applyAlignment="1">
      <alignment horizontal="left" vertical="center" wrapText="1"/>
      <protection/>
    </xf>
    <xf numFmtId="164" fontId="30" fillId="0" borderId="30" xfId="346" applyFont="1" applyFill="1" applyBorder="1" applyAlignment="1">
      <alignment horizontal="left" vertical="center" wrapText="1"/>
      <protection/>
    </xf>
    <xf numFmtId="169" fontId="28" fillId="0" borderId="31" xfId="346" applyNumberFormat="1" applyFont="1" applyFill="1" applyBorder="1" applyAlignment="1">
      <alignment horizontal="right" vertical="center" wrapText="1"/>
      <protection/>
    </xf>
    <xf numFmtId="169" fontId="31" fillId="0" borderId="31" xfId="346" applyNumberFormat="1" applyFont="1" applyFill="1" applyBorder="1" applyAlignment="1">
      <alignment horizontal="right" vertical="center" wrapText="1"/>
      <protection/>
    </xf>
    <xf numFmtId="169" fontId="28" fillId="0" borderId="32" xfId="346" applyNumberFormat="1" applyFont="1" applyFill="1" applyBorder="1" applyAlignment="1">
      <alignment horizontal="right" vertical="center" wrapText="1"/>
      <protection/>
    </xf>
    <xf numFmtId="169" fontId="28" fillId="0" borderId="29" xfId="346" applyNumberFormat="1" applyFont="1" applyFill="1" applyBorder="1" applyAlignment="1">
      <alignment vertical="center" wrapText="1"/>
      <protection/>
    </xf>
    <xf numFmtId="169" fontId="28" fillId="0" borderId="16" xfId="346" applyNumberFormat="1" applyFont="1" applyFill="1" applyBorder="1" applyAlignment="1">
      <alignment horizontal="right" vertical="center" wrapText="1"/>
      <protection/>
    </xf>
    <xf numFmtId="169" fontId="28" fillId="0" borderId="17" xfId="346" applyNumberFormat="1" applyFont="1" applyFill="1" applyBorder="1" applyAlignment="1">
      <alignment horizontal="right" vertical="center" wrapText="1"/>
      <protection/>
    </xf>
    <xf numFmtId="164" fontId="30" fillId="0" borderId="0" xfId="346" applyFont="1" applyFill="1" applyBorder="1" applyAlignment="1">
      <alignment horizontal="center" vertical="center" wrapText="1"/>
      <protection/>
    </xf>
    <xf numFmtId="164" fontId="30" fillId="0" borderId="0" xfId="346" applyFont="1" applyFill="1" applyBorder="1" applyAlignment="1">
      <alignment horizontal="left" vertical="center" wrapText="1"/>
      <protection/>
    </xf>
    <xf numFmtId="169" fontId="28" fillId="0" borderId="0" xfId="346" applyNumberFormat="1" applyFont="1" applyFill="1" applyBorder="1" applyAlignment="1">
      <alignment vertical="center" wrapText="1"/>
      <protection/>
    </xf>
    <xf numFmtId="169" fontId="28" fillId="0" borderId="0" xfId="346" applyNumberFormat="1" applyFont="1" applyFill="1" applyBorder="1" applyAlignment="1">
      <alignment horizontal="right" vertical="center" wrapText="1"/>
      <protection/>
    </xf>
    <xf numFmtId="164" fontId="28" fillId="0" borderId="0" xfId="359" applyFont="1" applyFill="1" applyBorder="1" applyAlignment="1">
      <alignment vertical="center" wrapText="1"/>
      <protection/>
    </xf>
    <xf numFmtId="169" fontId="28" fillId="0" borderId="0" xfId="359" applyNumberFormat="1" applyFont="1" applyFill="1" applyBorder="1" applyAlignment="1">
      <alignment vertical="center" wrapText="1"/>
      <protection/>
    </xf>
    <xf numFmtId="174" fontId="28" fillId="0" borderId="0" xfId="359" applyNumberFormat="1" applyFont="1" applyFill="1" applyBorder="1" applyAlignment="1">
      <alignment vertical="center" wrapText="1"/>
      <protection/>
    </xf>
    <xf numFmtId="164" fontId="29" fillId="0" borderId="11" xfId="360" applyFont="1" applyFill="1" applyBorder="1" applyAlignment="1">
      <alignment horizontal="center"/>
      <protection/>
    </xf>
    <xf numFmtId="164" fontId="28" fillId="0" borderId="26" xfId="360" applyFont="1" applyFill="1" applyBorder="1" applyAlignment="1">
      <alignment horizontal="center" vertical="center" wrapText="1"/>
      <protection/>
    </xf>
    <xf numFmtId="164" fontId="32" fillId="0" borderId="33" xfId="360" applyFont="1" applyFill="1" applyBorder="1" applyAlignment="1">
      <alignment horizontal="center" vertical="center" wrapText="1"/>
      <protection/>
    </xf>
    <xf numFmtId="164" fontId="30" fillId="0" borderId="27" xfId="360" applyFont="1" applyFill="1" applyBorder="1" applyAlignment="1">
      <alignment horizontal="center" vertical="center" wrapText="1"/>
      <protection/>
    </xf>
    <xf numFmtId="164" fontId="30" fillId="0" borderId="28" xfId="360" applyFont="1" applyFill="1" applyBorder="1" applyAlignment="1">
      <alignment horizontal="center" vertical="center" wrapText="1"/>
      <protection/>
    </xf>
    <xf numFmtId="164" fontId="28" fillId="0" borderId="33" xfId="360" applyFont="1" applyFill="1" applyBorder="1" applyAlignment="1">
      <alignment horizontal="center" vertical="center" wrapText="1"/>
      <protection/>
    </xf>
    <xf numFmtId="164" fontId="30" fillId="0" borderId="33" xfId="360" applyFont="1" applyFill="1" applyBorder="1" applyAlignment="1">
      <alignment horizontal="center" vertical="center" wrapText="1"/>
      <protection/>
    </xf>
    <xf numFmtId="164" fontId="30" fillId="0" borderId="34" xfId="360" applyFont="1" applyFill="1" applyBorder="1" applyAlignment="1">
      <alignment horizontal="center" vertical="center" wrapText="1"/>
      <protection/>
    </xf>
    <xf numFmtId="164" fontId="28" fillId="0" borderId="30" xfId="361" applyFont="1" applyFill="1" applyBorder="1" applyAlignment="1">
      <alignment vertical="center" wrapText="1"/>
      <protection/>
    </xf>
    <xf numFmtId="173" fontId="28" fillId="0" borderId="35" xfId="361" applyNumberFormat="1" applyFont="1" applyFill="1" applyBorder="1" applyAlignment="1">
      <alignment horizontal="right" vertical="center" wrapText="1"/>
      <protection/>
    </xf>
    <xf numFmtId="173" fontId="28" fillId="0" borderId="31" xfId="361" applyNumberFormat="1" applyFont="1" applyFill="1" applyBorder="1" applyAlignment="1">
      <alignment horizontal="right" vertical="center" wrapText="1"/>
      <protection/>
    </xf>
    <xf numFmtId="172" fontId="28" fillId="0" borderId="31" xfId="361" applyNumberFormat="1" applyFont="1" applyFill="1" applyBorder="1" applyAlignment="1">
      <alignment horizontal="right" vertical="center" wrapText="1"/>
      <protection/>
    </xf>
    <xf numFmtId="173" fontId="28" fillId="0" borderId="32" xfId="361" applyNumberFormat="1" applyFont="1" applyFill="1" applyBorder="1" applyAlignment="1">
      <alignment horizontal="right" vertical="center" wrapText="1"/>
      <protection/>
    </xf>
    <xf numFmtId="164" fontId="30" fillId="0" borderId="29" xfId="361" applyFont="1" applyFill="1" applyBorder="1" applyAlignment="1">
      <alignment vertical="center" wrapText="1"/>
      <protection/>
    </xf>
    <xf numFmtId="173" fontId="28" fillId="0" borderId="36" xfId="361" applyNumberFormat="1" applyFont="1" applyFill="1" applyBorder="1" applyAlignment="1">
      <alignment vertical="center" wrapText="1"/>
      <protection/>
    </xf>
    <xf numFmtId="172" fontId="28" fillId="0" borderId="16" xfId="361" applyNumberFormat="1" applyFont="1" applyFill="1" applyBorder="1" applyAlignment="1">
      <alignment horizontal="right" vertical="center" wrapText="1"/>
      <protection/>
    </xf>
    <xf numFmtId="173" fontId="31" fillId="0" borderId="16" xfId="361" applyNumberFormat="1" applyFont="1" applyFill="1" applyBorder="1" applyAlignment="1">
      <alignment vertical="center" wrapText="1"/>
      <protection/>
    </xf>
    <xf numFmtId="173" fontId="28" fillId="0" borderId="17" xfId="361" applyNumberFormat="1" applyFont="1" applyFill="1" applyBorder="1" applyAlignment="1">
      <alignment vertical="center" wrapText="1"/>
      <protection/>
    </xf>
    <xf numFmtId="164" fontId="29" fillId="0" borderId="11" xfId="358" applyFont="1" applyFill="1" applyBorder="1" applyAlignment="1">
      <alignment horizontal="center"/>
      <protection/>
    </xf>
    <xf numFmtId="164" fontId="28" fillId="0" borderId="37" xfId="358" applyFont="1" applyFill="1" applyBorder="1" applyAlignment="1">
      <alignment horizontal="center" vertical="center" wrapText="1"/>
      <protection/>
    </xf>
    <xf numFmtId="164" fontId="32" fillId="0" borderId="38" xfId="358" applyFont="1" applyFill="1" applyBorder="1" applyAlignment="1">
      <alignment horizontal="center" vertical="center" wrapText="1"/>
      <protection/>
    </xf>
    <xf numFmtId="164" fontId="30" fillId="0" borderId="27" xfId="358" applyFont="1" applyFill="1" applyBorder="1" applyAlignment="1">
      <alignment horizontal="center" vertical="center" wrapText="1"/>
      <protection/>
    </xf>
    <xf numFmtId="164" fontId="30" fillId="0" borderId="28" xfId="358" applyFont="1" applyFill="1" applyBorder="1" applyAlignment="1">
      <alignment horizontal="center" vertical="center" wrapText="1"/>
      <protection/>
    </xf>
    <xf numFmtId="164" fontId="28" fillId="0" borderId="38" xfId="358" applyFont="1" applyFill="1" applyBorder="1" applyAlignment="1">
      <alignment horizontal="center" vertical="center" wrapText="1"/>
      <protection/>
    </xf>
    <xf numFmtId="164" fontId="30" fillId="0" borderId="38" xfId="358" applyFont="1" applyFill="1" applyBorder="1" applyAlignment="1">
      <alignment horizontal="center" vertical="center" wrapText="1"/>
      <protection/>
    </xf>
    <xf numFmtId="164" fontId="30" fillId="0" borderId="39" xfId="358" applyFont="1" applyFill="1" applyBorder="1" applyAlignment="1">
      <alignment horizontal="center" vertical="center" wrapText="1"/>
      <protection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8" fillId="0" borderId="29" xfId="359" applyFont="1" applyFill="1" applyBorder="1" applyAlignment="1">
      <alignment vertical="center" wrapText="1"/>
      <protection/>
    </xf>
    <xf numFmtId="169" fontId="28" fillId="0" borderId="16" xfId="359" applyNumberFormat="1" applyFont="1" applyFill="1" applyBorder="1" applyAlignment="1">
      <alignment vertical="center" wrapText="1"/>
      <protection/>
    </xf>
    <xf numFmtId="174" fontId="28" fillId="0" borderId="16" xfId="359" applyNumberFormat="1" applyFont="1" applyFill="1" applyBorder="1" applyAlignment="1">
      <alignment vertical="center" wrapText="1"/>
      <protection/>
    </xf>
    <xf numFmtId="169" fontId="29" fillId="0" borderId="16" xfId="359" applyNumberFormat="1" applyFont="1" applyFill="1" applyBorder="1" applyAlignment="1">
      <alignment vertical="center" wrapText="1"/>
      <protection/>
    </xf>
    <xf numFmtId="169" fontId="28" fillId="0" borderId="17" xfId="359" applyNumberFormat="1" applyFont="1" applyFill="1" applyBorder="1" applyAlignment="1">
      <alignment vertical="center" wrapText="1"/>
      <protection/>
    </xf>
    <xf numFmtId="164" fontId="29" fillId="0" borderId="11" xfId="357" applyFont="1" applyFill="1" applyBorder="1" applyAlignment="1">
      <alignment horizontal="center" vertical="center" wrapText="1"/>
      <protection/>
    </xf>
    <xf numFmtId="164" fontId="29" fillId="0" borderId="0" xfId="357" applyFont="1" applyFill="1" applyBorder="1" applyAlignment="1">
      <alignment horizontal="center" vertical="center" wrapText="1"/>
      <protection/>
    </xf>
    <xf numFmtId="164" fontId="28" fillId="0" borderId="11" xfId="357" applyFont="1" applyFill="1" applyBorder="1" applyAlignment="1">
      <alignment horizontal="center" vertical="center" wrapText="1"/>
      <protection/>
    </xf>
    <xf numFmtId="164" fontId="28" fillId="0" borderId="0" xfId="357" applyFont="1" applyFill="1" applyBorder="1" applyAlignment="1">
      <alignment horizontal="center" vertical="center" wrapText="1"/>
      <protection/>
    </xf>
    <xf numFmtId="164" fontId="30" fillId="0" borderId="11" xfId="357" applyFont="1" applyFill="1" applyBorder="1" applyAlignment="1">
      <alignment horizontal="center" vertical="center" wrapText="1"/>
      <protection/>
    </xf>
    <xf numFmtId="164" fontId="30" fillId="0" borderId="0" xfId="357" applyFont="1" applyFill="1" applyBorder="1" applyAlignment="1">
      <alignment horizontal="center" vertical="center" wrapText="1"/>
      <protection/>
    </xf>
    <xf numFmtId="164" fontId="34" fillId="0" borderId="40" xfId="357" applyFont="1" applyFill="1" applyBorder="1" applyAlignment="1">
      <alignment horizontal="center" vertical="center" wrapText="1"/>
      <protection/>
    </xf>
    <xf numFmtId="164" fontId="32" fillId="0" borderId="41" xfId="357" applyFont="1" applyFill="1" applyBorder="1" applyAlignment="1">
      <alignment horizontal="center" vertical="center" wrapText="1"/>
      <protection/>
    </xf>
    <xf numFmtId="164" fontId="30" fillId="0" borderId="27" xfId="357" applyFont="1" applyFill="1" applyBorder="1" applyAlignment="1">
      <alignment horizontal="center" vertical="center" wrapText="1"/>
      <protection/>
    </xf>
    <xf numFmtId="164" fontId="30" fillId="0" borderId="28" xfId="357" applyFont="1" applyFill="1" applyBorder="1" applyAlignment="1">
      <alignment horizontal="center" vertical="center" wrapText="1"/>
      <protection/>
    </xf>
    <xf numFmtId="164" fontId="35" fillId="0" borderId="0" xfId="357" applyFont="1" applyFill="1" applyBorder="1" applyAlignment="1">
      <alignment horizontal="center" vertical="center" wrapText="1"/>
      <protection/>
    </xf>
    <xf numFmtId="164" fontId="32" fillId="0" borderId="0" xfId="357" applyFont="1" applyFill="1" applyBorder="1" applyAlignment="1">
      <alignment horizontal="center" vertical="center" wrapText="1"/>
      <protection/>
    </xf>
    <xf numFmtId="164" fontId="28" fillId="0" borderId="31" xfId="357" applyFont="1" applyFill="1" applyBorder="1" applyAlignment="1">
      <alignment horizontal="center" vertical="center" wrapText="1"/>
      <protection/>
    </xf>
    <xf numFmtId="164" fontId="30" fillId="0" borderId="41" xfId="357" applyFont="1" applyFill="1" applyBorder="1" applyAlignment="1">
      <alignment horizontal="center" vertical="center" wrapText="1"/>
      <protection/>
    </xf>
    <xf numFmtId="164" fontId="28" fillId="0" borderId="27" xfId="357" applyFont="1" applyFill="1" applyBorder="1" applyAlignment="1">
      <alignment horizontal="center" vertical="center" wrapText="1"/>
      <protection/>
    </xf>
    <xf numFmtId="164" fontId="30" fillId="0" borderId="42" xfId="357" applyFont="1" applyFill="1" applyBorder="1" applyAlignment="1">
      <alignment horizontal="center" vertical="center" wrapText="1"/>
      <protection/>
    </xf>
    <xf numFmtId="164" fontId="28" fillId="0" borderId="35" xfId="357" applyFont="1" applyFill="1" applyBorder="1" applyAlignment="1">
      <alignment horizontal="center" vertical="center" wrapText="1"/>
      <protection/>
    </xf>
    <xf numFmtId="173" fontId="28" fillId="0" borderId="27" xfId="357" applyNumberFormat="1" applyFont="1" applyFill="1" applyBorder="1" applyAlignment="1">
      <alignment horizontal="center" vertical="center" wrapText="1"/>
      <protection/>
    </xf>
    <xf numFmtId="173" fontId="29" fillId="0" borderId="27" xfId="357" applyNumberFormat="1" applyFont="1" applyFill="1" applyBorder="1" applyAlignment="1">
      <alignment horizontal="center" vertical="center" wrapText="1"/>
      <protection/>
    </xf>
    <xf numFmtId="173" fontId="28" fillId="0" borderId="28" xfId="357" applyNumberFormat="1" applyFont="1" applyFill="1" applyBorder="1" applyAlignment="1">
      <alignment horizontal="center" vertical="center" wrapText="1"/>
      <protection/>
    </xf>
    <xf numFmtId="173" fontId="28" fillId="0" borderId="0" xfId="357" applyNumberFormat="1" applyFont="1" applyFill="1" applyBorder="1" applyAlignment="1">
      <alignment horizontal="center" vertical="center" wrapText="1"/>
      <protection/>
    </xf>
    <xf numFmtId="164" fontId="34" fillId="0" borderId="29" xfId="357" applyFont="1" applyFill="1" applyBorder="1" applyAlignment="1">
      <alignment horizontal="center" vertical="center" wrapText="1"/>
      <protection/>
    </xf>
    <xf numFmtId="164" fontId="32" fillId="0" borderId="31" xfId="357" applyFont="1" applyFill="1" applyBorder="1" applyAlignment="1">
      <alignment horizontal="center" vertical="center" wrapText="1"/>
      <protection/>
    </xf>
    <xf numFmtId="164" fontId="30" fillId="0" borderId="31" xfId="357" applyFont="1" applyFill="1" applyBorder="1" applyAlignment="1">
      <alignment horizontal="center" vertical="center" wrapText="1"/>
      <protection/>
    </xf>
    <xf numFmtId="164" fontId="30" fillId="0" borderId="32" xfId="357" applyFont="1" applyFill="1" applyBorder="1" applyAlignment="1">
      <alignment horizontal="center" vertical="center" wrapText="1"/>
      <protection/>
    </xf>
    <xf numFmtId="164" fontId="28" fillId="0" borderId="43" xfId="357" applyFont="1" applyFill="1" applyBorder="1" applyAlignment="1">
      <alignment horizontal="center" vertical="center" wrapText="1"/>
      <protection/>
    </xf>
    <xf numFmtId="173" fontId="28" fillId="0" borderId="33" xfId="357" applyNumberFormat="1" applyFont="1" applyFill="1" applyBorder="1" applyAlignment="1">
      <alignment horizontal="center" vertical="center" wrapText="1"/>
      <protection/>
    </xf>
    <xf numFmtId="173" fontId="31" fillId="0" borderId="33" xfId="357" applyNumberFormat="1" applyFont="1" applyFill="1" applyBorder="1" applyAlignment="1">
      <alignment horizontal="center" vertical="center" wrapText="1"/>
      <protection/>
    </xf>
    <xf numFmtId="173" fontId="28" fillId="0" borderId="34" xfId="357" applyNumberFormat="1" applyFont="1" applyFill="1" applyBorder="1" applyAlignment="1">
      <alignment horizontal="center" vertical="center" wrapText="1"/>
      <protection/>
    </xf>
    <xf numFmtId="164" fontId="30" fillId="0" borderId="13" xfId="0" applyFont="1" applyFill="1" applyBorder="1" applyAlignment="1">
      <alignment horizontal="center" vertical="center" wrapText="1"/>
    </xf>
    <xf numFmtId="164" fontId="30" fillId="0" borderId="14" xfId="0" applyFont="1" applyFill="1" applyBorder="1" applyAlignment="1">
      <alignment horizontal="center" vertical="center" wrapText="1"/>
    </xf>
    <xf numFmtId="164" fontId="30" fillId="0" borderId="15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vertical="center" wrapText="1"/>
    </xf>
    <xf numFmtId="164" fontId="30" fillId="0" borderId="16" xfId="0" applyFont="1" applyFill="1" applyBorder="1" applyAlignment="1">
      <alignment horizontal="center" vertical="center" wrapText="1"/>
    </xf>
    <xf numFmtId="164" fontId="30" fillId="0" borderId="17" xfId="0" applyFont="1" applyFill="1" applyBorder="1" applyAlignment="1">
      <alignment horizontal="center" vertical="center" wrapText="1"/>
    </xf>
    <xf numFmtId="164" fontId="28" fillId="0" borderId="44" xfId="0" applyFont="1" applyFill="1" applyBorder="1" applyAlignment="1">
      <alignment horizontal="center" vertical="center" wrapText="1"/>
    </xf>
    <xf numFmtId="164" fontId="28" fillId="0" borderId="14" xfId="0" applyFont="1" applyFill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164" fontId="31" fillId="0" borderId="14" xfId="0" applyFont="1" applyFill="1" applyBorder="1" applyAlignment="1">
      <alignment horizontal="center" vertical="center" wrapText="1"/>
    </xf>
    <xf numFmtId="173" fontId="28" fillId="0" borderId="15" xfId="0" applyNumberFormat="1" applyFont="1" applyFill="1" applyBorder="1" applyAlignment="1">
      <alignment horizontal="center" vertical="center" wrapText="1"/>
    </xf>
    <xf numFmtId="164" fontId="28" fillId="0" borderId="29" xfId="0" applyFont="1" applyFill="1" applyBorder="1" applyAlignment="1">
      <alignment horizontal="center" vertical="center" wrapText="1"/>
    </xf>
    <xf numFmtId="172" fontId="28" fillId="0" borderId="16" xfId="0" applyNumberFormat="1" applyFont="1" applyFill="1" applyBorder="1" applyAlignment="1">
      <alignment horizontal="center" vertical="center" wrapText="1"/>
    </xf>
    <xf numFmtId="173" fontId="31" fillId="0" borderId="16" xfId="0" applyNumberFormat="1" applyFont="1" applyFill="1" applyBorder="1" applyAlignment="1">
      <alignment horizontal="center" vertical="center" wrapText="1"/>
    </xf>
    <xf numFmtId="173" fontId="28" fillId="0" borderId="17" xfId="0" applyNumberFormat="1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 vertical="center" wrapText="1"/>
    </xf>
    <xf numFmtId="172" fontId="28" fillId="0" borderId="0" xfId="0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 vertical="center" wrapText="1"/>
    </xf>
    <xf numFmtId="169" fontId="28" fillId="0" borderId="31" xfId="0" applyNumberFormat="1" applyFont="1" applyFill="1" applyBorder="1" applyAlignment="1">
      <alignment horizontal="right" vertical="center" wrapText="1"/>
    </xf>
    <xf numFmtId="169" fontId="28" fillId="0" borderId="31" xfId="0" applyNumberFormat="1" applyFont="1" applyFill="1" applyBorder="1" applyAlignment="1">
      <alignment horizontal="center" vertical="center" wrapText="1"/>
    </xf>
    <xf numFmtId="169" fontId="31" fillId="0" borderId="31" xfId="0" applyNumberFormat="1" applyFont="1" applyFill="1" applyBorder="1" applyAlignment="1">
      <alignment horizontal="center" vertical="center" wrapText="1"/>
    </xf>
    <xf numFmtId="169" fontId="28" fillId="0" borderId="32" xfId="0" applyNumberFormat="1" applyFont="1" applyFill="1" applyBorder="1" applyAlignment="1">
      <alignment horizontal="center" vertical="center" wrapText="1"/>
    </xf>
    <xf numFmtId="173" fontId="28" fillId="0" borderId="13" xfId="0" applyNumberFormat="1" applyFont="1" applyFill="1" applyBorder="1" applyAlignment="1">
      <alignment horizontal="center" vertical="center" wrapText="1"/>
    </xf>
    <xf numFmtId="173" fontId="31" fillId="0" borderId="13" xfId="0" applyNumberFormat="1" applyFont="1" applyFill="1" applyBorder="1" applyAlignment="1">
      <alignment horizontal="center" vertical="center" wrapText="1"/>
    </xf>
    <xf numFmtId="173" fontId="28" fillId="0" borderId="25" xfId="0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 wrapText="1"/>
    </xf>
    <xf numFmtId="174" fontId="28" fillId="0" borderId="31" xfId="0" applyNumberFormat="1" applyFont="1" applyFill="1" applyBorder="1" applyAlignment="1">
      <alignment vertical="center" wrapText="1"/>
    </xf>
    <xf numFmtId="169" fontId="31" fillId="0" borderId="31" xfId="0" applyNumberFormat="1" applyFont="1" applyFill="1" applyBorder="1" applyAlignment="1">
      <alignment vertical="center" wrapText="1"/>
    </xf>
    <xf numFmtId="169" fontId="28" fillId="0" borderId="32" xfId="0" applyNumberFormat="1" applyFont="1" applyFill="1" applyBorder="1" applyAlignment="1">
      <alignment vertical="center" wrapText="1"/>
    </xf>
    <xf numFmtId="164" fontId="30" fillId="0" borderId="41" xfId="0" applyFont="1" applyFill="1" applyBorder="1" applyAlignment="1">
      <alignment horizontal="center" vertical="center" wrapText="1"/>
    </xf>
    <xf numFmtId="164" fontId="30" fillId="0" borderId="27" xfId="0" applyFont="1" applyFill="1" applyBorder="1" applyAlignment="1">
      <alignment horizontal="center" vertical="center" wrapText="1"/>
    </xf>
    <xf numFmtId="164" fontId="30" fillId="0" borderId="28" xfId="0" applyFont="1" applyFill="1" applyBorder="1" applyAlignment="1">
      <alignment horizontal="center" vertical="center" wrapText="1"/>
    </xf>
    <xf numFmtId="164" fontId="28" fillId="0" borderId="31" xfId="0" applyFont="1" applyFill="1" applyBorder="1" applyAlignment="1">
      <alignment horizontal="center" vertical="center" wrapText="1"/>
    </xf>
    <xf numFmtId="164" fontId="28" fillId="0" borderId="27" xfId="0" applyFont="1" applyFill="1" applyBorder="1" applyAlignment="1">
      <alignment horizontal="center" vertical="center" wrapText="1"/>
    </xf>
    <xf numFmtId="164" fontId="30" fillId="0" borderId="42" xfId="0" applyFont="1" applyFill="1" applyBorder="1" applyAlignment="1">
      <alignment horizontal="center" vertical="center" wrapText="1"/>
    </xf>
    <xf numFmtId="164" fontId="28" fillId="0" borderId="40" xfId="0" applyFont="1" applyFill="1" applyBorder="1" applyAlignment="1">
      <alignment horizontal="left" vertical="center" wrapText="1"/>
    </xf>
    <xf numFmtId="164" fontId="28" fillId="0" borderId="35" xfId="0" applyFont="1" applyFill="1" applyBorder="1" applyAlignment="1">
      <alignment horizontal="center" vertical="center" wrapText="1"/>
    </xf>
    <xf numFmtId="173" fontId="28" fillId="0" borderId="27" xfId="0" applyNumberFormat="1" applyFont="1" applyFill="1" applyBorder="1" applyAlignment="1">
      <alignment horizontal="center" vertical="center" wrapText="1"/>
    </xf>
    <xf numFmtId="173" fontId="31" fillId="0" borderId="27" xfId="0" applyNumberFormat="1" applyFont="1" applyFill="1" applyBorder="1" applyAlignment="1">
      <alignment horizontal="center" vertical="center" wrapText="1"/>
    </xf>
    <xf numFmtId="173" fontId="28" fillId="0" borderId="28" xfId="0" applyNumberFormat="1" applyFont="1" applyFill="1" applyBorder="1" applyAlignment="1">
      <alignment horizontal="center" vertical="center" wrapText="1"/>
    </xf>
    <xf numFmtId="164" fontId="28" fillId="0" borderId="31" xfId="0" applyFont="1" applyFill="1" applyBorder="1" applyAlignment="1">
      <alignment horizontal="left" vertical="center" wrapText="1"/>
    </xf>
    <xf numFmtId="173" fontId="28" fillId="0" borderId="45" xfId="0" applyNumberFormat="1" applyFont="1" applyFill="1" applyBorder="1" applyAlignment="1">
      <alignment horizontal="center" vertical="center" wrapText="1"/>
    </xf>
    <xf numFmtId="175" fontId="31" fillId="0" borderId="45" xfId="0" applyNumberFormat="1" applyFont="1" applyFill="1" applyBorder="1" applyAlignment="1">
      <alignment horizontal="center" vertical="center" wrapText="1"/>
    </xf>
  </cellXfs>
  <cellStyles count="4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10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10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2 7" xfId="35"/>
    <cellStyle name="20% - Акцент2 8" xfId="36"/>
    <cellStyle name="20% - Акцент2 9" xfId="37"/>
    <cellStyle name="20% - Акцент3 10" xfId="38"/>
    <cellStyle name="20% - Акцент3 2" xfId="39"/>
    <cellStyle name="20% - Акцент3 3" xfId="40"/>
    <cellStyle name="20% - Акцент3 4" xfId="41"/>
    <cellStyle name="20% - Акцент3 5" xfId="42"/>
    <cellStyle name="20% - Акцент3 6" xfId="43"/>
    <cellStyle name="20% - Акцент3 7" xfId="44"/>
    <cellStyle name="20% - Акцент3 8" xfId="45"/>
    <cellStyle name="20% - Акцент3 9" xfId="46"/>
    <cellStyle name="20% - Акцент4 10" xfId="47"/>
    <cellStyle name="20% - Акцент4 2" xfId="48"/>
    <cellStyle name="20% - Акцент4 3" xfId="49"/>
    <cellStyle name="20% - Акцент4 4" xfId="50"/>
    <cellStyle name="20% - Акцент4 5" xfId="51"/>
    <cellStyle name="20% - Акцент4 6" xfId="52"/>
    <cellStyle name="20% - Акцент4 7" xfId="53"/>
    <cellStyle name="20% - Акцент4 8" xfId="54"/>
    <cellStyle name="20% - Акцент4 9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 10" xfId="65"/>
    <cellStyle name="20% - Акцент6 2" xfId="66"/>
    <cellStyle name="20% - Акцент6 3" xfId="67"/>
    <cellStyle name="20% - Акцент6 4" xfId="68"/>
    <cellStyle name="20% - Акцент6 5" xfId="69"/>
    <cellStyle name="20% - Акцент6 6" xfId="70"/>
    <cellStyle name="20% - Акцент6 7" xfId="71"/>
    <cellStyle name="20% - Акцент6 8" xfId="72"/>
    <cellStyle name="20% - Акцент6 9" xfId="73"/>
    <cellStyle name="40% - Акцент1 10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10" xfId="83"/>
    <cellStyle name="40% - Акцент2 2" xfId="84"/>
    <cellStyle name="40% - Акцент2 3" xfId="85"/>
    <cellStyle name="40% - Акцент2 4" xfId="86"/>
    <cellStyle name="40% - Акцент2 5" xfId="87"/>
    <cellStyle name="40% - Акцент2 6" xfId="88"/>
    <cellStyle name="40% - Акцент2 7" xfId="89"/>
    <cellStyle name="40% - Акцент2 8" xfId="90"/>
    <cellStyle name="40% - Акцент2 9" xfId="91"/>
    <cellStyle name="40% - Акцент3 10" xfId="92"/>
    <cellStyle name="40% - Акцент3 2" xfId="93"/>
    <cellStyle name="40% - Акцент3 3" xfId="94"/>
    <cellStyle name="40% - Акцент3 4" xfId="95"/>
    <cellStyle name="40% - Акцент3 5" xfId="96"/>
    <cellStyle name="40% - Акцент3 6" xfId="97"/>
    <cellStyle name="40% - Акцент3 7" xfId="98"/>
    <cellStyle name="40% - Акцент3 8" xfId="99"/>
    <cellStyle name="40% - Акцент3 9" xfId="100"/>
    <cellStyle name="40% - Акцент4 10" xfId="101"/>
    <cellStyle name="40% - Акцент4 2" xfId="102"/>
    <cellStyle name="40% - Акцент4 3" xfId="103"/>
    <cellStyle name="40% - Акцент4 4" xfId="104"/>
    <cellStyle name="40% - Акцент4 5" xfId="105"/>
    <cellStyle name="40% - Акцент4 6" xfId="106"/>
    <cellStyle name="40% - Акцент4 7" xfId="107"/>
    <cellStyle name="40% - Акцент4 8" xfId="108"/>
    <cellStyle name="40% - Акцент4 9" xfId="109"/>
    <cellStyle name="40% - Акцент5 10" xfId="110"/>
    <cellStyle name="40% - Акцент5 2" xfId="111"/>
    <cellStyle name="40% - Акцент5 3" xfId="112"/>
    <cellStyle name="40% - Акцент5 4" xfId="113"/>
    <cellStyle name="40% - Акцент5 5" xfId="114"/>
    <cellStyle name="40% - Акцент5 6" xfId="115"/>
    <cellStyle name="40% - Акцент5 7" xfId="116"/>
    <cellStyle name="40% - Акцент5 8" xfId="117"/>
    <cellStyle name="40% - Акцент5 9" xfId="118"/>
    <cellStyle name="40% - Акцент6 10" xfId="119"/>
    <cellStyle name="40% - Акцент6 2" xfId="120"/>
    <cellStyle name="40% - Акцент6 3" xfId="121"/>
    <cellStyle name="40% - Акцент6 4" xfId="122"/>
    <cellStyle name="40% - Акцент6 5" xfId="123"/>
    <cellStyle name="40% - Акцент6 6" xfId="124"/>
    <cellStyle name="40% - Акцент6 7" xfId="125"/>
    <cellStyle name="40% - Акцент6 8" xfId="126"/>
    <cellStyle name="40% - Акцент6 9" xfId="127"/>
    <cellStyle name="60% - Акцент1 10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10" xfId="137"/>
    <cellStyle name="60% - Акцент2 2" xfId="138"/>
    <cellStyle name="60% - Акцент2 3" xfId="139"/>
    <cellStyle name="60% - Акцент2 4" xfId="140"/>
    <cellStyle name="60% - Акцент2 5" xfId="141"/>
    <cellStyle name="60% - Акцент2 6" xfId="142"/>
    <cellStyle name="60% - Акцент2 7" xfId="143"/>
    <cellStyle name="60% - Акцент2 8" xfId="144"/>
    <cellStyle name="60% - Акцент2 9" xfId="145"/>
    <cellStyle name="60% - Акцент3 10" xfId="146"/>
    <cellStyle name="60% - Акцент3 2" xfId="147"/>
    <cellStyle name="60% - Акцент3 3" xfId="148"/>
    <cellStyle name="60% - Акцент3 4" xfId="149"/>
    <cellStyle name="60% - Акцент3 5" xfId="150"/>
    <cellStyle name="60% - Акцент3 6" xfId="151"/>
    <cellStyle name="60% - Акцент3 7" xfId="152"/>
    <cellStyle name="60% - Акцент3 8" xfId="153"/>
    <cellStyle name="60% - Акцент3 9" xfId="154"/>
    <cellStyle name="60% - Акцент4 10" xfId="155"/>
    <cellStyle name="60% - Акцент4 2" xfId="156"/>
    <cellStyle name="60% - Акцент4 3" xfId="157"/>
    <cellStyle name="60% - Акцент4 4" xfId="158"/>
    <cellStyle name="60% - Акцент4 5" xfId="159"/>
    <cellStyle name="60% - Акцент4 6" xfId="160"/>
    <cellStyle name="60% - Акцент4 7" xfId="161"/>
    <cellStyle name="60% - Акцент4 8" xfId="162"/>
    <cellStyle name="60% - Акцент4 9" xfId="163"/>
    <cellStyle name="60% - Акцент5 10" xfId="164"/>
    <cellStyle name="60% - Акцент5 2" xfId="165"/>
    <cellStyle name="60% - Акцент5 3" xfId="166"/>
    <cellStyle name="60% - Акцент5 4" xfId="167"/>
    <cellStyle name="60% - Акцент5 5" xfId="168"/>
    <cellStyle name="60% - Акцент5 6" xfId="169"/>
    <cellStyle name="60% - Акцент5 7" xfId="170"/>
    <cellStyle name="60% - Акцент5 8" xfId="171"/>
    <cellStyle name="60% - Акцент5 9" xfId="172"/>
    <cellStyle name="60% - Акцент6 10" xfId="173"/>
    <cellStyle name="60% - Акцент6 2" xfId="174"/>
    <cellStyle name="60% - Акцент6 3" xfId="175"/>
    <cellStyle name="60% - Акцент6 4" xfId="176"/>
    <cellStyle name="60% - Акцент6 5" xfId="177"/>
    <cellStyle name="60% - Акцент6 6" xfId="178"/>
    <cellStyle name="60% - Акцент6 7" xfId="179"/>
    <cellStyle name="60% - Акцент6 8" xfId="180"/>
    <cellStyle name="60% - Акцент6 9" xfId="181"/>
    <cellStyle name="Currency [0]" xfId="182"/>
    <cellStyle name="Normal1" xfId="183"/>
    <cellStyle name="Normal_Form2.1" xfId="184"/>
    <cellStyle name="Price_Body" xfId="185"/>
    <cellStyle name="Акцент1 10" xfId="186"/>
    <cellStyle name="Акцент1 2" xfId="187"/>
    <cellStyle name="Акцент1 3" xfId="188"/>
    <cellStyle name="Акцент1 4" xfId="189"/>
    <cellStyle name="Акцент1 5" xfId="190"/>
    <cellStyle name="Акцент1 6" xfId="191"/>
    <cellStyle name="Акцент1 7" xfId="192"/>
    <cellStyle name="Акцент1 8" xfId="193"/>
    <cellStyle name="Акцент1 9" xfId="194"/>
    <cellStyle name="Акцент2 10" xfId="195"/>
    <cellStyle name="Акцент2 2" xfId="196"/>
    <cellStyle name="Акцент2 3" xfId="197"/>
    <cellStyle name="Акцент2 4" xfId="198"/>
    <cellStyle name="Акцент2 5" xfId="199"/>
    <cellStyle name="Акцент2 6" xfId="200"/>
    <cellStyle name="Акцент2 7" xfId="201"/>
    <cellStyle name="Акцент2 8" xfId="202"/>
    <cellStyle name="Акцент2 9" xfId="203"/>
    <cellStyle name="Акцент3 10" xfId="204"/>
    <cellStyle name="Акцент3 2" xfId="205"/>
    <cellStyle name="Акцент3 3" xfId="206"/>
    <cellStyle name="Акцент3 4" xfId="207"/>
    <cellStyle name="Акцент3 5" xfId="208"/>
    <cellStyle name="Акцент3 6" xfId="209"/>
    <cellStyle name="Акцент3 7" xfId="210"/>
    <cellStyle name="Акцент3 8" xfId="211"/>
    <cellStyle name="Акцент3 9" xfId="212"/>
    <cellStyle name="Акцент4 10" xfId="213"/>
    <cellStyle name="Акцент4 2" xfId="214"/>
    <cellStyle name="Акцент4 3" xfId="215"/>
    <cellStyle name="Акцент4 4" xfId="216"/>
    <cellStyle name="Акцент4 5" xfId="217"/>
    <cellStyle name="Акцент4 6" xfId="218"/>
    <cellStyle name="Акцент4 7" xfId="219"/>
    <cellStyle name="Акцент4 8" xfId="220"/>
    <cellStyle name="Акцент4 9" xfId="221"/>
    <cellStyle name="Акцент5 10" xfId="222"/>
    <cellStyle name="Акцент5 2" xfId="223"/>
    <cellStyle name="Акцент5 3" xfId="224"/>
    <cellStyle name="Акцент5 4" xfId="225"/>
    <cellStyle name="Акцент5 5" xfId="226"/>
    <cellStyle name="Акцент5 6" xfId="227"/>
    <cellStyle name="Акцент5 7" xfId="228"/>
    <cellStyle name="Акцент5 8" xfId="229"/>
    <cellStyle name="Акцент5 9" xfId="230"/>
    <cellStyle name="Акцент6 10" xfId="231"/>
    <cellStyle name="Акцент6 2" xfId="232"/>
    <cellStyle name="Акцент6 3" xfId="233"/>
    <cellStyle name="Акцент6 4" xfId="234"/>
    <cellStyle name="Акцент6 5" xfId="235"/>
    <cellStyle name="Акцент6 6" xfId="236"/>
    <cellStyle name="Акцент6 7" xfId="237"/>
    <cellStyle name="Акцент6 8" xfId="238"/>
    <cellStyle name="Акцент6 9" xfId="239"/>
    <cellStyle name="Беззащитный" xfId="240"/>
    <cellStyle name="Ввод  10" xfId="241"/>
    <cellStyle name="Ввод  2" xfId="242"/>
    <cellStyle name="Ввод  3" xfId="243"/>
    <cellStyle name="Ввод  4" xfId="244"/>
    <cellStyle name="Ввод  5" xfId="245"/>
    <cellStyle name="Ввод  6" xfId="246"/>
    <cellStyle name="Ввод  7" xfId="247"/>
    <cellStyle name="Ввод  8" xfId="248"/>
    <cellStyle name="Ввод  9" xfId="249"/>
    <cellStyle name="Вывод 10" xfId="250"/>
    <cellStyle name="Вывод 2" xfId="251"/>
    <cellStyle name="Вывод 3" xfId="252"/>
    <cellStyle name="Вывод 4" xfId="253"/>
    <cellStyle name="Вывод 5" xfId="254"/>
    <cellStyle name="Вывод 6" xfId="255"/>
    <cellStyle name="Вывод 7" xfId="256"/>
    <cellStyle name="Вывод 8" xfId="257"/>
    <cellStyle name="Вывод 9" xfId="258"/>
    <cellStyle name="Вычисление 10" xfId="259"/>
    <cellStyle name="Вычисление 2" xfId="260"/>
    <cellStyle name="Вычисление 3" xfId="261"/>
    <cellStyle name="Вычисление 4" xfId="262"/>
    <cellStyle name="Вычисление 5" xfId="263"/>
    <cellStyle name="Вычисление 6" xfId="264"/>
    <cellStyle name="Вычисление 7" xfId="265"/>
    <cellStyle name="Вычисление 8" xfId="266"/>
    <cellStyle name="Вычисление 9" xfId="267"/>
    <cellStyle name="Заголовок 1 10" xfId="268"/>
    <cellStyle name="Заголовок 1 2" xfId="269"/>
    <cellStyle name="Заголовок 1 3" xfId="270"/>
    <cellStyle name="Заголовок 1 4" xfId="271"/>
    <cellStyle name="Заголовок 1 5" xfId="272"/>
    <cellStyle name="Заголовок 1 6" xfId="273"/>
    <cellStyle name="Заголовок 1 7" xfId="274"/>
    <cellStyle name="Заголовок 1 8" xfId="275"/>
    <cellStyle name="Заголовок 1 9" xfId="276"/>
    <cellStyle name="Заголовок 2 10" xfId="277"/>
    <cellStyle name="Заголовок 2 2" xfId="278"/>
    <cellStyle name="Заголовок 2 3" xfId="279"/>
    <cellStyle name="Заголовок 2 4" xfId="280"/>
    <cellStyle name="Заголовок 2 5" xfId="281"/>
    <cellStyle name="Заголовок 2 6" xfId="282"/>
    <cellStyle name="Заголовок 2 7" xfId="283"/>
    <cellStyle name="Заголовок 2 8" xfId="284"/>
    <cellStyle name="Заголовок 2 9" xfId="285"/>
    <cellStyle name="Заголовок 3 10" xfId="286"/>
    <cellStyle name="Заголовок 3 2" xfId="287"/>
    <cellStyle name="Заголовок 3 3" xfId="288"/>
    <cellStyle name="Заголовок 3 4" xfId="289"/>
    <cellStyle name="Заголовок 3 5" xfId="290"/>
    <cellStyle name="Заголовок 3 6" xfId="291"/>
    <cellStyle name="Заголовок 3 7" xfId="292"/>
    <cellStyle name="Заголовок 3 8" xfId="293"/>
    <cellStyle name="Заголовок 3 9" xfId="294"/>
    <cellStyle name="Заголовок 4 10" xfId="295"/>
    <cellStyle name="Заголовок 4 2" xfId="296"/>
    <cellStyle name="Заголовок 4 3" xfId="297"/>
    <cellStyle name="Заголовок 4 4" xfId="298"/>
    <cellStyle name="Заголовок 4 5" xfId="299"/>
    <cellStyle name="Заголовок 4 6" xfId="300"/>
    <cellStyle name="Заголовок 4 7" xfId="301"/>
    <cellStyle name="Заголовок 4 8" xfId="302"/>
    <cellStyle name="Заголовок 4 9" xfId="303"/>
    <cellStyle name="ЗаголовокСтолбца" xfId="304"/>
    <cellStyle name="Защитный" xfId="305"/>
    <cellStyle name="Значение" xfId="306"/>
    <cellStyle name="Итог 10" xfId="307"/>
    <cellStyle name="Итог 2" xfId="308"/>
    <cellStyle name="Итог 3" xfId="309"/>
    <cellStyle name="Итог 4" xfId="310"/>
    <cellStyle name="Итог 5" xfId="311"/>
    <cellStyle name="Итог 6" xfId="312"/>
    <cellStyle name="Итог 7" xfId="313"/>
    <cellStyle name="Итог 8" xfId="314"/>
    <cellStyle name="Итог 9" xfId="315"/>
    <cellStyle name="Контрольная ячейка 10" xfId="316"/>
    <cellStyle name="Контрольная ячейка 2" xfId="317"/>
    <cellStyle name="Контрольная ячейка 3" xfId="318"/>
    <cellStyle name="Контрольная ячейка 4" xfId="319"/>
    <cellStyle name="Контрольная ячейка 5" xfId="320"/>
    <cellStyle name="Контрольная ячейка 6" xfId="321"/>
    <cellStyle name="Контрольная ячейка 7" xfId="322"/>
    <cellStyle name="Контрольная ячейка 8" xfId="323"/>
    <cellStyle name="Контрольная ячейка 9" xfId="324"/>
    <cellStyle name="Мои наименования показателей" xfId="325"/>
    <cellStyle name="Мой заголовок" xfId="326"/>
    <cellStyle name="Мой заголовок листа" xfId="327"/>
    <cellStyle name="Название 10" xfId="328"/>
    <cellStyle name="Название 2" xfId="329"/>
    <cellStyle name="Название 3" xfId="330"/>
    <cellStyle name="Название 4" xfId="331"/>
    <cellStyle name="Название 5" xfId="332"/>
    <cellStyle name="Название 6" xfId="333"/>
    <cellStyle name="Название 7" xfId="334"/>
    <cellStyle name="Название 8" xfId="335"/>
    <cellStyle name="Название 9" xfId="336"/>
    <cellStyle name="Нейтральный 10" xfId="337"/>
    <cellStyle name="Нейтральный 2" xfId="338"/>
    <cellStyle name="Нейтральный 3" xfId="339"/>
    <cellStyle name="Нейтральный 4" xfId="340"/>
    <cellStyle name="Нейтральный 5" xfId="341"/>
    <cellStyle name="Нейтральный 6" xfId="342"/>
    <cellStyle name="Нейтральный 7" xfId="343"/>
    <cellStyle name="Нейтральный 8" xfId="344"/>
    <cellStyle name="Нейтральный 9" xfId="345"/>
    <cellStyle name="Обычный 10" xfId="346"/>
    <cellStyle name="Обычный 2" xfId="347"/>
    <cellStyle name="Обычный 2 10" xfId="348"/>
    <cellStyle name="Обычный 2 2" xfId="349"/>
    <cellStyle name="Обычный 2 3" xfId="350"/>
    <cellStyle name="Обычный 2 4" xfId="351"/>
    <cellStyle name="Обычный 2 5" xfId="352"/>
    <cellStyle name="Обычный 2 6" xfId="353"/>
    <cellStyle name="Обычный 2 7" xfId="354"/>
    <cellStyle name="Обычный 2 8" xfId="355"/>
    <cellStyle name="Обычный 2 9" xfId="356"/>
    <cellStyle name="Обычный 3" xfId="357"/>
    <cellStyle name="Обычный 4" xfId="358"/>
    <cellStyle name="Обычный 5" xfId="359"/>
    <cellStyle name="Обычный 6" xfId="360"/>
    <cellStyle name="Обычный 8" xfId="361"/>
    <cellStyle name="Обычный 9" xfId="362"/>
    <cellStyle name="Плохой 10" xfId="363"/>
    <cellStyle name="Плохой 2" xfId="364"/>
    <cellStyle name="Плохой 3" xfId="365"/>
    <cellStyle name="Плохой 4" xfId="366"/>
    <cellStyle name="Плохой 5" xfId="367"/>
    <cellStyle name="Плохой 6" xfId="368"/>
    <cellStyle name="Плохой 7" xfId="369"/>
    <cellStyle name="Плохой 8" xfId="370"/>
    <cellStyle name="Плохой 9" xfId="371"/>
    <cellStyle name="Пояснение 10" xfId="372"/>
    <cellStyle name="Пояснение 2" xfId="373"/>
    <cellStyle name="Пояснение 3" xfId="374"/>
    <cellStyle name="Пояснение 4" xfId="375"/>
    <cellStyle name="Пояснение 5" xfId="376"/>
    <cellStyle name="Пояснение 6" xfId="377"/>
    <cellStyle name="Пояснение 7" xfId="378"/>
    <cellStyle name="Пояснение 8" xfId="379"/>
    <cellStyle name="Пояснение 9" xfId="380"/>
    <cellStyle name="Примечание 10" xfId="381"/>
    <cellStyle name="Примечание 2" xfId="382"/>
    <cellStyle name="Примечание 3" xfId="383"/>
    <cellStyle name="Примечание 4" xfId="384"/>
    <cellStyle name="Примечание 5" xfId="385"/>
    <cellStyle name="Примечание 6" xfId="386"/>
    <cellStyle name="Примечание 7" xfId="387"/>
    <cellStyle name="Примечание 8" xfId="388"/>
    <cellStyle name="Примечание 9" xfId="389"/>
    <cellStyle name="Связанная ячейка 10" xfId="390"/>
    <cellStyle name="Связанная ячейка 2" xfId="391"/>
    <cellStyle name="Связанная ячейка 3" xfId="392"/>
    <cellStyle name="Связанная ячейка 4" xfId="393"/>
    <cellStyle name="Связанная ячейка 5" xfId="394"/>
    <cellStyle name="Связанная ячейка 6" xfId="395"/>
    <cellStyle name="Связанная ячейка 7" xfId="396"/>
    <cellStyle name="Связанная ячейка 8" xfId="397"/>
    <cellStyle name="Связанная ячейка 9" xfId="398"/>
    <cellStyle name="Стиль 1" xfId="399"/>
    <cellStyle name="Текст предупреждения 10" xfId="400"/>
    <cellStyle name="Текст предупреждения 2" xfId="401"/>
    <cellStyle name="Текст предупреждения 3" xfId="402"/>
    <cellStyle name="Текст предупреждения 4" xfId="403"/>
    <cellStyle name="Текст предупреждения 5" xfId="404"/>
    <cellStyle name="Текст предупреждения 6" xfId="405"/>
    <cellStyle name="Текст предупреждения 7" xfId="406"/>
    <cellStyle name="Текст предупреждения 8" xfId="407"/>
    <cellStyle name="Текст предупреждения 9" xfId="408"/>
    <cellStyle name="Текстовый" xfId="409"/>
    <cellStyle name="Тысячи [0]_3Com" xfId="410"/>
    <cellStyle name="Тысячи_3Com" xfId="411"/>
    <cellStyle name="Формула" xfId="412"/>
    <cellStyle name="ФормулаВБ" xfId="413"/>
    <cellStyle name="ФормулаНаКонтроль" xfId="414"/>
    <cellStyle name="Хороший 10" xfId="415"/>
    <cellStyle name="Хороший 2" xfId="416"/>
    <cellStyle name="Хороший 3" xfId="417"/>
    <cellStyle name="Хороший 4" xfId="418"/>
    <cellStyle name="Хороший 5" xfId="419"/>
    <cellStyle name="Хороший 6" xfId="420"/>
    <cellStyle name="Хороший 7" xfId="421"/>
    <cellStyle name="Хороший 8" xfId="422"/>
    <cellStyle name="Хороший 9" xfId="4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A1">
      <selection activeCell="A13" sqref="A13"/>
    </sheetView>
  </sheetViews>
  <sheetFormatPr defaultColWidth="9.140625" defaultRowHeight="12.75"/>
  <cols>
    <col min="1" max="1" width="6.421875" style="0" customWidth="1"/>
    <col min="2" max="2" width="18.28125" style="0" customWidth="1"/>
    <col min="3" max="3" width="11.421875" style="0" customWidth="1"/>
    <col min="4" max="4" width="27.28125" style="0" customWidth="1"/>
    <col min="5" max="5" width="10.421875" style="0" customWidth="1"/>
    <col min="6" max="7" width="8.7109375" style="0" customWidth="1"/>
    <col min="8" max="8" width="11.57421875" style="0" customWidth="1"/>
    <col min="9" max="16384" width="8.7109375" style="0" customWidth="1"/>
  </cols>
  <sheetData>
    <row r="1" spans="2:12" ht="12.75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</row>
    <row r="3" spans="2:9" ht="22.5" customHeight="1">
      <c r="B3" s="3" t="s">
        <v>1</v>
      </c>
      <c r="C3" s="4" t="s">
        <v>2</v>
      </c>
      <c r="D3" s="4"/>
      <c r="E3" s="4"/>
      <c r="F3" s="4"/>
      <c r="G3" s="4"/>
      <c r="H3" s="4"/>
      <c r="I3" s="4"/>
    </row>
    <row r="4" spans="2:9" ht="12.75" customHeight="1">
      <c r="B4" s="3"/>
      <c r="C4" s="5" t="s">
        <v>3</v>
      </c>
      <c r="D4" s="5"/>
      <c r="E4" s="6" t="s">
        <v>4</v>
      </c>
      <c r="F4" s="7" t="s">
        <v>5</v>
      </c>
      <c r="G4" s="7"/>
      <c r="H4" s="8" t="s">
        <v>6</v>
      </c>
      <c r="I4" s="8"/>
    </row>
    <row r="5" spans="2:9" ht="26.25" customHeight="1">
      <c r="B5" s="3"/>
      <c r="C5" s="5"/>
      <c r="D5" s="5"/>
      <c r="E5" s="6"/>
      <c r="F5" s="9" t="s">
        <v>7</v>
      </c>
      <c r="G5" s="10" t="s">
        <v>8</v>
      </c>
      <c r="H5" s="9" t="s">
        <v>7</v>
      </c>
      <c r="I5" s="11" t="s">
        <v>8</v>
      </c>
    </row>
    <row r="6" spans="2:9" ht="12.75" customHeight="1">
      <c r="B6" s="12">
        <v>1</v>
      </c>
      <c r="C6" s="13" t="s">
        <v>9</v>
      </c>
      <c r="D6" s="13"/>
      <c r="E6" s="14">
        <v>2.99</v>
      </c>
      <c r="F6" s="15">
        <v>2.99</v>
      </c>
      <c r="G6" s="16">
        <v>100</v>
      </c>
      <c r="H6" s="17">
        <v>3.43</v>
      </c>
      <c r="I6" s="18">
        <v>114.71571906354515</v>
      </c>
    </row>
    <row r="7" spans="2:9" ht="12.75">
      <c r="B7" s="12"/>
      <c r="C7" s="13"/>
      <c r="D7" s="13"/>
      <c r="E7" s="14"/>
      <c r="F7" s="15"/>
      <c r="G7" s="16"/>
      <c r="H7" s="17"/>
      <c r="I7" s="18"/>
    </row>
    <row r="8" spans="2:9" ht="12.75">
      <c r="B8" s="12"/>
      <c r="C8" s="13"/>
      <c r="D8" s="13"/>
      <c r="E8" s="14"/>
      <c r="F8" s="15"/>
      <c r="G8" s="16"/>
      <c r="H8" s="17"/>
      <c r="I8" s="18"/>
    </row>
    <row r="9" spans="2:9" ht="21" customHeight="1">
      <c r="B9" s="12"/>
      <c r="C9" s="13"/>
      <c r="D9" s="13"/>
      <c r="E9" s="14"/>
      <c r="F9" s="15"/>
      <c r="G9" s="16"/>
      <c r="H9" s="17"/>
      <c r="I9" s="18"/>
    </row>
    <row r="10" spans="2:9" ht="12.75" customHeight="1">
      <c r="B10" s="19">
        <v>2</v>
      </c>
      <c r="C10" s="20" t="s">
        <v>10</v>
      </c>
      <c r="D10" s="20"/>
      <c r="E10" s="21">
        <v>2.09</v>
      </c>
      <c r="F10" s="22">
        <v>2.09</v>
      </c>
      <c r="G10" s="23">
        <v>100</v>
      </c>
      <c r="H10" s="24">
        <v>2.4</v>
      </c>
      <c r="I10" s="25">
        <v>114.83253588516747</v>
      </c>
    </row>
    <row r="11" spans="2:9" ht="12.75">
      <c r="B11" s="19"/>
      <c r="C11" s="20"/>
      <c r="D11" s="20"/>
      <c r="E11" s="21"/>
      <c r="F11" s="22"/>
      <c r="G11" s="23"/>
      <c r="H11" s="24"/>
      <c r="I11" s="25"/>
    </row>
    <row r="12" spans="2:9" ht="45.75" customHeight="1">
      <c r="B12" s="19"/>
      <c r="C12" s="20"/>
      <c r="D12" s="20"/>
      <c r="E12" s="21"/>
      <c r="F12" s="22"/>
      <c r="G12" s="23"/>
      <c r="H12" s="24"/>
      <c r="I12" s="25"/>
    </row>
    <row r="13" spans="2:9" ht="23.25" customHeight="1">
      <c r="B13" s="26"/>
      <c r="C13" s="26"/>
      <c r="D13" s="26"/>
      <c r="E13" s="26"/>
      <c r="F13" s="27"/>
      <c r="G13" s="28"/>
      <c r="H13" s="29"/>
      <c r="I13" s="30"/>
    </row>
    <row r="14" spans="2:9" ht="12.75" customHeight="1">
      <c r="B14" s="31" t="s">
        <v>1</v>
      </c>
      <c r="C14" s="32" t="s">
        <v>11</v>
      </c>
      <c r="D14" s="33" t="s">
        <v>12</v>
      </c>
      <c r="E14" s="33"/>
      <c r="F14" s="33"/>
      <c r="G14" s="33"/>
      <c r="H14" s="33"/>
      <c r="I14" s="33"/>
    </row>
    <row r="15" spans="2:9" ht="14.25" customHeight="1">
      <c r="B15" s="31"/>
      <c r="C15" s="32"/>
      <c r="D15" s="34" t="s">
        <v>13</v>
      </c>
      <c r="E15" s="35" t="s">
        <v>14</v>
      </c>
      <c r="F15" s="36" t="s">
        <v>5</v>
      </c>
      <c r="G15" s="36"/>
      <c r="H15" s="37" t="s">
        <v>6</v>
      </c>
      <c r="I15" s="37"/>
    </row>
    <row r="16" spans="2:9" ht="38.25" customHeight="1">
      <c r="B16" s="31"/>
      <c r="C16" s="32"/>
      <c r="D16" s="34"/>
      <c r="E16" s="35"/>
      <c r="F16" s="38" t="s">
        <v>7</v>
      </c>
      <c r="G16" s="39" t="s">
        <v>8</v>
      </c>
      <c r="H16" s="38" t="s">
        <v>7</v>
      </c>
      <c r="I16" s="40" t="s">
        <v>8</v>
      </c>
    </row>
    <row r="17" spans="2:9" ht="12.75" customHeight="1">
      <c r="B17" s="41">
        <v>304</v>
      </c>
      <c r="C17" s="42" t="s">
        <v>15</v>
      </c>
      <c r="D17" s="43" t="s">
        <v>16</v>
      </c>
      <c r="E17" s="44">
        <v>35.61</v>
      </c>
      <c r="F17" s="44">
        <v>35.61</v>
      </c>
      <c r="G17" s="44">
        <v>100</v>
      </c>
      <c r="H17" s="45">
        <v>38.47</v>
      </c>
      <c r="I17" s="46">
        <v>108.03145183937097</v>
      </c>
    </row>
    <row r="18" spans="2:9" ht="12.75">
      <c r="B18" s="41"/>
      <c r="C18" s="42"/>
      <c r="D18" s="43"/>
      <c r="E18" s="44"/>
      <c r="F18" s="44"/>
      <c r="G18" s="44"/>
      <c r="H18" s="45"/>
      <c r="I18" s="46"/>
    </row>
    <row r="19" spans="2:9" ht="12.75">
      <c r="B19" s="41"/>
      <c r="C19" s="42"/>
      <c r="D19" s="47"/>
      <c r="E19" s="48"/>
      <c r="F19" s="48"/>
      <c r="G19" s="48"/>
      <c r="H19" s="48"/>
      <c r="I19" s="49"/>
    </row>
    <row r="20" spans="2:9" ht="12.75">
      <c r="B20" s="50"/>
      <c r="C20" s="51"/>
      <c r="D20" s="52"/>
      <c r="E20" s="53"/>
      <c r="F20" s="53"/>
      <c r="G20" s="53"/>
      <c r="H20" s="53"/>
      <c r="I20" s="53"/>
    </row>
    <row r="21" spans="2:7" ht="12.75">
      <c r="B21" s="54"/>
      <c r="C21" s="55"/>
      <c r="D21" s="55"/>
      <c r="E21" s="56"/>
      <c r="F21" s="55"/>
      <c r="G21" s="55"/>
    </row>
    <row r="22" spans="2:7" ht="12.75">
      <c r="B22" s="57" t="s">
        <v>17</v>
      </c>
      <c r="C22" s="57"/>
      <c r="D22" s="57"/>
      <c r="E22" s="57"/>
      <c r="F22" s="57"/>
      <c r="G22" s="57"/>
    </row>
    <row r="23" spans="2:7" ht="14.25" customHeight="1">
      <c r="B23" s="58" t="s">
        <v>13</v>
      </c>
      <c r="C23" s="59" t="s">
        <v>14</v>
      </c>
      <c r="D23" s="60" t="s">
        <v>5</v>
      </c>
      <c r="E23" s="60"/>
      <c r="F23" s="61" t="s">
        <v>6</v>
      </c>
      <c r="G23" s="61"/>
    </row>
    <row r="24" spans="2:7" ht="24.75" customHeight="1">
      <c r="B24" s="58"/>
      <c r="C24" s="59"/>
      <c r="D24" s="62" t="s">
        <v>7</v>
      </c>
      <c r="E24" s="63" t="s">
        <v>8</v>
      </c>
      <c r="F24" s="62" t="s">
        <v>7</v>
      </c>
      <c r="G24" s="64" t="s">
        <v>8</v>
      </c>
    </row>
    <row r="25" spans="2:7" ht="12.75" customHeight="1">
      <c r="B25" s="65" t="s">
        <v>18</v>
      </c>
      <c r="C25" s="66">
        <v>21.19</v>
      </c>
      <c r="D25" s="67">
        <v>21.19</v>
      </c>
      <c r="E25" s="68">
        <v>100</v>
      </c>
      <c r="F25" s="67">
        <v>23.84</v>
      </c>
      <c r="G25" s="69">
        <v>112.5058990089665</v>
      </c>
    </row>
    <row r="26" spans="2:7" ht="12.75">
      <c r="B26" s="65"/>
      <c r="C26" s="66"/>
      <c r="D26" s="67"/>
      <c r="E26" s="68"/>
      <c r="F26" s="67"/>
      <c r="G26" s="69"/>
    </row>
    <row r="27" spans="2:7" ht="12.75">
      <c r="B27" s="65"/>
      <c r="C27" s="66"/>
      <c r="D27" s="67"/>
      <c r="E27" s="68"/>
      <c r="F27" s="67"/>
      <c r="G27" s="69"/>
    </row>
    <row r="28" spans="2:7" ht="12" customHeight="1">
      <c r="B28" s="65"/>
      <c r="C28" s="66"/>
      <c r="D28" s="67"/>
      <c r="E28" s="68"/>
      <c r="F28" s="67"/>
      <c r="G28" s="69"/>
    </row>
    <row r="29" spans="2:7" ht="12.75" hidden="1">
      <c r="B29" s="65"/>
      <c r="C29" s="66"/>
      <c r="D29" s="67"/>
      <c r="E29" s="68"/>
      <c r="F29" s="67"/>
      <c r="G29" s="69"/>
    </row>
    <row r="30" spans="2:7" ht="12.75" customHeight="1">
      <c r="B30" s="70" t="s">
        <v>16</v>
      </c>
      <c r="C30" s="71">
        <v>12.15</v>
      </c>
      <c r="D30" s="71">
        <v>12.15</v>
      </c>
      <c r="E30" s="72">
        <v>100</v>
      </c>
      <c r="F30" s="73">
        <v>13.42</v>
      </c>
      <c r="G30" s="74">
        <v>110.45267489711934</v>
      </c>
    </row>
    <row r="31" spans="2:7" ht="27" customHeight="1">
      <c r="B31" s="70"/>
      <c r="C31" s="71"/>
      <c r="D31" s="71"/>
      <c r="E31" s="72"/>
      <c r="F31" s="73"/>
      <c r="G31" s="74"/>
    </row>
    <row r="32" spans="2:7" ht="12.75">
      <c r="B32" s="54"/>
      <c r="C32" s="55"/>
      <c r="D32" s="55"/>
      <c r="E32" s="56"/>
      <c r="F32" s="55"/>
      <c r="G32" s="55"/>
    </row>
    <row r="33" spans="2:7" ht="12.75">
      <c r="B33" s="54"/>
      <c r="C33" s="55"/>
      <c r="D33" s="55"/>
      <c r="E33" s="56"/>
      <c r="F33" s="55"/>
      <c r="G33" s="55"/>
    </row>
    <row r="34" spans="2:7" ht="12.75">
      <c r="B34" s="54"/>
      <c r="C34" s="55"/>
      <c r="D34" s="55"/>
      <c r="E34" s="56"/>
      <c r="F34" s="55"/>
      <c r="G34" s="55"/>
    </row>
    <row r="35" spans="2:7" ht="12.75">
      <c r="B35" s="75" t="s">
        <v>19</v>
      </c>
      <c r="C35" s="75"/>
      <c r="D35" s="75"/>
      <c r="E35" s="75"/>
      <c r="F35" s="75"/>
      <c r="G35" s="75"/>
    </row>
    <row r="36" spans="2:7" ht="14.25" customHeight="1">
      <c r="B36" s="76" t="s">
        <v>13</v>
      </c>
      <c r="C36" s="77" t="s">
        <v>20</v>
      </c>
      <c r="D36" s="78" t="s">
        <v>5</v>
      </c>
      <c r="E36" s="78"/>
      <c r="F36" s="79" t="s">
        <v>6</v>
      </c>
      <c r="G36" s="79"/>
    </row>
    <row r="37" spans="2:7" ht="40.5" customHeight="1">
      <c r="B37" s="76"/>
      <c r="C37" s="77"/>
      <c r="D37" s="80" t="s">
        <v>7</v>
      </c>
      <c r="E37" s="81" t="s">
        <v>8</v>
      </c>
      <c r="F37" s="80" t="s">
        <v>7</v>
      </c>
      <c r="G37" s="82" t="s">
        <v>8</v>
      </c>
    </row>
    <row r="38" spans="2:7" ht="12.75">
      <c r="B38" s="83"/>
      <c r="C38" s="84"/>
      <c r="D38" s="84"/>
      <c r="E38" s="84"/>
      <c r="F38" s="84"/>
      <c r="G38" s="85"/>
    </row>
    <row r="39" spans="2:7" ht="12.75">
      <c r="B39" s="86" t="s">
        <v>21</v>
      </c>
      <c r="C39" s="87">
        <v>1462.85</v>
      </c>
      <c r="D39" s="87">
        <v>1462.85</v>
      </c>
      <c r="E39" s="88">
        <v>100</v>
      </c>
      <c r="F39" s="89">
        <v>1636.07</v>
      </c>
      <c r="G39" s="90">
        <v>111.8412687561951</v>
      </c>
    </row>
    <row r="41" spans="2:13" ht="16.5" customHeight="1">
      <c r="B41" s="91" t="s">
        <v>22</v>
      </c>
      <c r="C41" s="91"/>
      <c r="D41" s="91"/>
      <c r="E41" s="91"/>
      <c r="F41" s="91"/>
      <c r="G41" s="91"/>
      <c r="H41" s="92"/>
      <c r="I41" s="92"/>
      <c r="J41" s="92"/>
      <c r="K41" s="92"/>
      <c r="L41" s="92"/>
      <c r="M41" s="92"/>
    </row>
    <row r="42" spans="2:13" ht="12.75" customHeight="1">
      <c r="B42" s="93" t="s">
        <v>23</v>
      </c>
      <c r="C42" s="93"/>
      <c r="D42" s="93"/>
      <c r="E42" s="93"/>
      <c r="F42" s="93"/>
      <c r="G42" s="93"/>
      <c r="H42" s="94"/>
      <c r="I42" s="94"/>
      <c r="J42" s="94"/>
      <c r="K42" s="94"/>
      <c r="L42" s="94"/>
      <c r="M42" s="94"/>
    </row>
    <row r="43" spans="2:13" ht="7.5" customHeight="1">
      <c r="B43" s="93"/>
      <c r="C43" s="93"/>
      <c r="D43" s="93"/>
      <c r="E43" s="93"/>
      <c r="F43" s="93"/>
      <c r="G43" s="93"/>
      <c r="H43" s="94"/>
      <c r="I43" s="94"/>
      <c r="J43" s="94"/>
      <c r="K43" s="94"/>
      <c r="L43" s="94"/>
      <c r="M43" s="94"/>
    </row>
    <row r="44" spans="2:13" ht="15" customHeight="1">
      <c r="B44" s="95" t="s">
        <v>24</v>
      </c>
      <c r="C44" s="95"/>
      <c r="D44" s="95"/>
      <c r="E44" s="95"/>
      <c r="F44" s="95"/>
      <c r="G44" s="95"/>
      <c r="H44" s="96"/>
      <c r="I44" s="96"/>
      <c r="J44" s="96"/>
      <c r="K44" s="96"/>
      <c r="L44" s="96"/>
      <c r="M44" s="96"/>
    </row>
    <row r="45" spans="2:13" ht="14.25" customHeight="1">
      <c r="B45" s="97" t="s">
        <v>25</v>
      </c>
      <c r="C45" s="98" t="s">
        <v>26</v>
      </c>
      <c r="D45" s="99" t="s">
        <v>5</v>
      </c>
      <c r="E45" s="99"/>
      <c r="F45" s="100" t="s">
        <v>27</v>
      </c>
      <c r="G45" s="100"/>
      <c r="H45" s="101"/>
      <c r="I45" s="102"/>
      <c r="J45" s="96"/>
      <c r="K45" s="96"/>
      <c r="L45" s="96"/>
      <c r="M45" s="96"/>
    </row>
    <row r="46" spans="2:13" ht="23.25" customHeight="1">
      <c r="B46" s="97"/>
      <c r="C46" s="98"/>
      <c r="D46" s="103" t="s">
        <v>7</v>
      </c>
      <c r="E46" s="104" t="s">
        <v>8</v>
      </c>
      <c r="F46" s="105" t="s">
        <v>7</v>
      </c>
      <c r="G46" s="106" t="s">
        <v>8</v>
      </c>
      <c r="H46" s="101"/>
      <c r="I46" s="102"/>
      <c r="J46" s="94"/>
      <c r="K46" s="96"/>
      <c r="L46" s="94"/>
      <c r="M46" s="96"/>
    </row>
    <row r="47" spans="2:13" ht="79.5" customHeight="1">
      <c r="B47" s="97"/>
      <c r="C47" s="107">
        <v>4.1</v>
      </c>
      <c r="D47" s="108">
        <v>4.1</v>
      </c>
      <c r="E47" s="108">
        <v>100</v>
      </c>
      <c r="F47" s="109">
        <v>4.71</v>
      </c>
      <c r="G47" s="110">
        <v>114.87804878048782</v>
      </c>
      <c r="H47" s="101"/>
      <c r="I47" s="94"/>
      <c r="J47" s="111"/>
      <c r="K47" s="111"/>
      <c r="L47" s="111"/>
      <c r="M47" s="111"/>
    </row>
    <row r="48" spans="2:13" ht="14.25" customHeight="1">
      <c r="B48" s="112" t="s">
        <v>28</v>
      </c>
      <c r="C48" s="113" t="s">
        <v>29</v>
      </c>
      <c r="D48" s="114" t="s">
        <v>5</v>
      </c>
      <c r="E48" s="114"/>
      <c r="F48" s="115" t="s">
        <v>30</v>
      </c>
      <c r="G48" s="115"/>
      <c r="H48" s="101"/>
      <c r="I48" s="102"/>
      <c r="J48" s="96"/>
      <c r="K48" s="96"/>
      <c r="L48" s="96"/>
      <c r="M48" s="96"/>
    </row>
    <row r="49" spans="2:13" ht="30" customHeight="1">
      <c r="B49" s="112"/>
      <c r="C49" s="113"/>
      <c r="D49" s="103" t="s">
        <v>7</v>
      </c>
      <c r="E49" s="114" t="s">
        <v>8</v>
      </c>
      <c r="F49" s="103" t="s">
        <v>7</v>
      </c>
      <c r="G49" s="115" t="s">
        <v>8</v>
      </c>
      <c r="H49" s="101"/>
      <c r="I49" s="102"/>
      <c r="J49" s="94"/>
      <c r="K49" s="96"/>
      <c r="L49" s="94"/>
      <c r="M49" s="96"/>
    </row>
    <row r="50" spans="2:13" ht="87" customHeight="1">
      <c r="B50" s="112"/>
      <c r="C50" s="116">
        <v>4.1</v>
      </c>
      <c r="D50" s="117">
        <v>4.1</v>
      </c>
      <c r="E50" s="117">
        <v>100</v>
      </c>
      <c r="F50" s="118">
        <v>4.71</v>
      </c>
      <c r="G50" s="119">
        <v>114.87804878048782</v>
      </c>
      <c r="H50" s="101"/>
      <c r="I50" s="94"/>
      <c r="J50" s="111"/>
      <c r="K50" s="111"/>
      <c r="L50" s="111"/>
      <c r="M50" s="111"/>
    </row>
  </sheetData>
  <sheetProtection selectLockedCells="1" selectUnlockedCells="1"/>
  <mergeCells count="79">
    <mergeCell ref="B1:I1"/>
    <mergeCell ref="B3:B5"/>
    <mergeCell ref="C3:I3"/>
    <mergeCell ref="C4:D5"/>
    <mergeCell ref="E4:E5"/>
    <mergeCell ref="F4:G4"/>
    <mergeCell ref="H4:I4"/>
    <mergeCell ref="B6:B9"/>
    <mergeCell ref="C6:D9"/>
    <mergeCell ref="E6:E9"/>
    <mergeCell ref="F6:F9"/>
    <mergeCell ref="G6:G9"/>
    <mergeCell ref="H6:H9"/>
    <mergeCell ref="I6:I9"/>
    <mergeCell ref="B10:B12"/>
    <mergeCell ref="C10:D12"/>
    <mergeCell ref="E10:E12"/>
    <mergeCell ref="F10:F12"/>
    <mergeCell ref="G10:G12"/>
    <mergeCell ref="H10:H12"/>
    <mergeCell ref="I10:I12"/>
    <mergeCell ref="B14:B16"/>
    <mergeCell ref="C14:C16"/>
    <mergeCell ref="D14:I14"/>
    <mergeCell ref="D15:D16"/>
    <mergeCell ref="E15:E16"/>
    <mergeCell ref="F15:G15"/>
    <mergeCell ref="H15:I15"/>
    <mergeCell ref="B17:B19"/>
    <mergeCell ref="C17:C19"/>
    <mergeCell ref="D17:D18"/>
    <mergeCell ref="E17:E18"/>
    <mergeCell ref="F17:F18"/>
    <mergeCell ref="G17:G18"/>
    <mergeCell ref="H17:H18"/>
    <mergeCell ref="I17:I18"/>
    <mergeCell ref="B22:G22"/>
    <mergeCell ref="B23:B24"/>
    <mergeCell ref="C23:C24"/>
    <mergeCell ref="D23:E23"/>
    <mergeCell ref="F23:G23"/>
    <mergeCell ref="B25:B29"/>
    <mergeCell ref="C25:C29"/>
    <mergeCell ref="D25:D29"/>
    <mergeCell ref="E25:E29"/>
    <mergeCell ref="F25:F29"/>
    <mergeCell ref="G25:G29"/>
    <mergeCell ref="B30:B31"/>
    <mergeCell ref="C30:C31"/>
    <mergeCell ref="D30:D31"/>
    <mergeCell ref="E30:E31"/>
    <mergeCell ref="F30:F31"/>
    <mergeCell ref="G30:G31"/>
    <mergeCell ref="B35:G35"/>
    <mergeCell ref="B36:B37"/>
    <mergeCell ref="C36:C37"/>
    <mergeCell ref="D36:E36"/>
    <mergeCell ref="F36:G36"/>
    <mergeCell ref="B41:G41"/>
    <mergeCell ref="B42:G43"/>
    <mergeCell ref="H42:M43"/>
    <mergeCell ref="B44:G44"/>
    <mergeCell ref="H44:M44"/>
    <mergeCell ref="B45:B47"/>
    <mergeCell ref="C45:C46"/>
    <mergeCell ref="D45:E45"/>
    <mergeCell ref="F45:G45"/>
    <mergeCell ref="H45:H47"/>
    <mergeCell ref="I45:I46"/>
    <mergeCell ref="J45:K45"/>
    <mergeCell ref="L45:M45"/>
    <mergeCell ref="B48:B50"/>
    <mergeCell ref="C48:C49"/>
    <mergeCell ref="D48:E48"/>
    <mergeCell ref="F48:G48"/>
    <mergeCell ref="H48:H50"/>
    <mergeCell ref="I48:I49"/>
    <mergeCell ref="J48:K48"/>
    <mergeCell ref="L48:M48"/>
  </mergeCells>
  <printOptions/>
  <pageMargins left="0.31527777777777777" right="0.31527777777777777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421875" style="0" customWidth="1"/>
    <col min="2" max="2" width="26.57421875" style="0" customWidth="1"/>
    <col min="3" max="3" width="11.421875" style="0" customWidth="1"/>
    <col min="4" max="4" width="27.28125" style="0" customWidth="1"/>
    <col min="5" max="6" width="10.421875" style="0" customWidth="1"/>
    <col min="7" max="7" width="8.7109375" style="0" customWidth="1"/>
    <col min="8" max="8" width="11.57421875" style="0" customWidth="1"/>
    <col min="9" max="16384" width="8.7109375" style="0" customWidth="1"/>
  </cols>
  <sheetData>
    <row r="1" spans="2:12" ht="12.75">
      <c r="B1" s="1" t="s">
        <v>31</v>
      </c>
      <c r="C1" s="1"/>
      <c r="D1" s="1"/>
      <c r="E1" s="1"/>
      <c r="F1" s="1"/>
      <c r="G1" s="1"/>
      <c r="H1" s="1"/>
      <c r="I1" s="1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9" ht="12.75" customHeight="1">
      <c r="B4" s="3" t="s">
        <v>1</v>
      </c>
      <c r="C4" s="4" t="s">
        <v>2</v>
      </c>
      <c r="D4" s="4"/>
      <c r="E4" s="4"/>
      <c r="F4" s="4"/>
      <c r="G4" s="4"/>
      <c r="H4" s="4"/>
      <c r="I4" s="4"/>
    </row>
    <row r="5" spans="2:9" ht="14.25" customHeight="1">
      <c r="B5" s="3"/>
      <c r="C5" s="5" t="s">
        <v>3</v>
      </c>
      <c r="D5" s="5"/>
      <c r="E5" s="120" t="s">
        <v>32</v>
      </c>
      <c r="F5" s="121" t="s">
        <v>33</v>
      </c>
      <c r="G5" s="121"/>
      <c r="H5" s="122" t="s">
        <v>34</v>
      </c>
      <c r="I5" s="122"/>
    </row>
    <row r="6" spans="2:9" ht="12.75">
      <c r="B6" s="3"/>
      <c r="C6" s="5"/>
      <c r="D6" s="5"/>
      <c r="E6" s="120"/>
      <c r="F6" s="123" t="s">
        <v>7</v>
      </c>
      <c r="G6" s="124" t="s">
        <v>8</v>
      </c>
      <c r="H6" s="123" t="s">
        <v>7</v>
      </c>
      <c r="I6" s="125" t="s">
        <v>8</v>
      </c>
    </row>
    <row r="7" spans="2:9" ht="14.25" customHeight="1">
      <c r="B7" s="12">
        <v>1</v>
      </c>
      <c r="C7" s="13" t="s">
        <v>9</v>
      </c>
      <c r="D7" s="13"/>
      <c r="E7" s="126">
        <v>3.43</v>
      </c>
      <c r="F7" s="127">
        <v>3.43</v>
      </c>
      <c r="G7" s="128">
        <f>F7/E7%</f>
        <v>99.99999999999999</v>
      </c>
      <c r="H7" s="129">
        <v>3.57</v>
      </c>
      <c r="I7" s="130">
        <f>H7/E7%</f>
        <v>104.08163265306122</v>
      </c>
    </row>
    <row r="8" spans="2:9" ht="14.25" customHeight="1">
      <c r="B8" s="12"/>
      <c r="C8" s="13"/>
      <c r="D8" s="13"/>
      <c r="E8" s="126"/>
      <c r="F8" s="127"/>
      <c r="G8" s="128"/>
      <c r="H8" s="129"/>
      <c r="I8" s="130"/>
    </row>
    <row r="9" spans="2:9" ht="14.25" customHeight="1">
      <c r="B9" s="12"/>
      <c r="C9" s="13"/>
      <c r="D9" s="13"/>
      <c r="E9" s="126"/>
      <c r="F9" s="127"/>
      <c r="G9" s="128"/>
      <c r="H9" s="129"/>
      <c r="I9" s="130"/>
    </row>
    <row r="10" spans="2:9" ht="14.25" customHeight="1">
      <c r="B10" s="12"/>
      <c r="C10" s="13"/>
      <c r="D10" s="13"/>
      <c r="E10" s="126"/>
      <c r="F10" s="127"/>
      <c r="G10" s="128"/>
      <c r="H10" s="129"/>
      <c r="I10" s="130"/>
    </row>
    <row r="11" spans="2:9" ht="14.25" customHeight="1">
      <c r="B11" s="19">
        <v>2</v>
      </c>
      <c r="C11" s="20" t="s">
        <v>10</v>
      </c>
      <c r="D11" s="20"/>
      <c r="E11" s="131">
        <v>2.4</v>
      </c>
      <c r="F11" s="123">
        <v>2.4</v>
      </c>
      <c r="G11" s="132">
        <f>F11/E11%</f>
        <v>100</v>
      </c>
      <c r="H11" s="133">
        <v>2.5</v>
      </c>
      <c r="I11" s="134">
        <f>H11/E11%</f>
        <v>104.16666666666667</v>
      </c>
    </row>
    <row r="12" spans="2:9" ht="14.25" customHeight="1">
      <c r="B12" s="19"/>
      <c r="C12" s="20"/>
      <c r="D12" s="20"/>
      <c r="E12" s="131"/>
      <c r="F12" s="123"/>
      <c r="G12" s="132"/>
      <c r="H12" s="133"/>
      <c r="I12" s="134"/>
    </row>
    <row r="13" spans="2:9" ht="15" customHeight="1">
      <c r="B13" s="19"/>
      <c r="C13" s="20"/>
      <c r="D13" s="20"/>
      <c r="E13" s="131"/>
      <c r="F13" s="123"/>
      <c r="G13" s="132"/>
      <c r="H13" s="133"/>
      <c r="I13" s="134"/>
    </row>
    <row r="14" spans="2:9" ht="22.5" customHeight="1">
      <c r="B14" s="26"/>
      <c r="C14" s="26"/>
      <c r="D14" s="26"/>
      <c r="E14" s="135"/>
      <c r="F14" s="135"/>
      <c r="G14" s="136"/>
      <c r="H14" s="137"/>
      <c r="I14" s="137"/>
    </row>
    <row r="15" spans="2:9" ht="12.75" customHeight="1">
      <c r="B15" s="31" t="s">
        <v>1</v>
      </c>
      <c r="C15" s="32" t="s">
        <v>11</v>
      </c>
      <c r="D15" s="33" t="s">
        <v>12</v>
      </c>
      <c r="E15" s="33"/>
      <c r="F15" s="33"/>
      <c r="G15" s="33"/>
      <c r="H15" s="33"/>
      <c r="I15" s="33"/>
    </row>
    <row r="16" spans="2:9" ht="14.25" customHeight="1">
      <c r="B16" s="31"/>
      <c r="C16" s="32"/>
      <c r="D16" s="34" t="s">
        <v>13</v>
      </c>
      <c r="E16" s="35" t="s">
        <v>35</v>
      </c>
      <c r="F16" s="36" t="s">
        <v>33</v>
      </c>
      <c r="G16" s="36"/>
      <c r="H16" s="37" t="s">
        <v>34</v>
      </c>
      <c r="I16" s="37"/>
    </row>
    <row r="17" spans="2:9" ht="12.75">
      <c r="B17" s="31"/>
      <c r="C17" s="32"/>
      <c r="D17" s="34"/>
      <c r="E17" s="35"/>
      <c r="F17" s="38" t="s">
        <v>7</v>
      </c>
      <c r="G17" s="39" t="s">
        <v>8</v>
      </c>
      <c r="H17" s="38" t="s">
        <v>7</v>
      </c>
      <c r="I17" s="40" t="s">
        <v>8</v>
      </c>
    </row>
    <row r="18" spans="2:9" ht="14.25" customHeight="1">
      <c r="B18" s="41">
        <v>304</v>
      </c>
      <c r="C18" s="42" t="s">
        <v>15</v>
      </c>
      <c r="D18" s="43" t="s">
        <v>16</v>
      </c>
      <c r="E18" s="138">
        <v>32.57</v>
      </c>
      <c r="F18" s="139">
        <f>E18</f>
        <v>32.57</v>
      </c>
      <c r="G18" s="139">
        <f>F18/E18%</f>
        <v>100</v>
      </c>
      <c r="H18" s="140">
        <v>34.13</v>
      </c>
      <c r="I18" s="141">
        <f>H18/E18%</f>
        <v>104.78968375805958</v>
      </c>
    </row>
    <row r="19" spans="2:9" ht="14.25" customHeight="1">
      <c r="B19" s="41"/>
      <c r="C19" s="42"/>
      <c r="D19" s="43"/>
      <c r="E19" s="138"/>
      <c r="F19" s="139"/>
      <c r="G19" s="139"/>
      <c r="H19" s="140"/>
      <c r="I19" s="141"/>
    </row>
    <row r="20" spans="2:9" ht="12.75">
      <c r="B20" s="41"/>
      <c r="C20" s="42"/>
      <c r="D20" s="47"/>
      <c r="E20" s="48"/>
      <c r="F20" s="48"/>
      <c r="G20" s="48"/>
      <c r="H20" s="48"/>
      <c r="I20" s="49"/>
    </row>
    <row r="21" spans="2:9" ht="12.75">
      <c r="B21" s="50"/>
      <c r="C21" s="51"/>
      <c r="D21" s="52"/>
      <c r="E21" s="53"/>
      <c r="F21" s="53"/>
      <c r="G21" s="53"/>
      <c r="H21" s="53"/>
      <c r="I21" s="53"/>
    </row>
    <row r="22" spans="2:7" ht="12.75">
      <c r="B22" s="54"/>
      <c r="C22" s="55"/>
      <c r="D22" s="55"/>
      <c r="E22" s="56"/>
      <c r="F22" s="55"/>
      <c r="G22" s="55"/>
    </row>
    <row r="23" spans="2:7" ht="12.75">
      <c r="B23" s="57" t="s">
        <v>17</v>
      </c>
      <c r="C23" s="57"/>
      <c r="D23" s="57"/>
      <c r="E23" s="57"/>
      <c r="F23" s="57"/>
      <c r="G23" s="57"/>
    </row>
    <row r="24" spans="2:7" ht="14.25" customHeight="1">
      <c r="B24" s="58" t="s">
        <v>13</v>
      </c>
      <c r="C24" s="59" t="s">
        <v>36</v>
      </c>
      <c r="D24" s="60" t="s">
        <v>33</v>
      </c>
      <c r="E24" s="60"/>
      <c r="F24" s="61" t="s">
        <v>34</v>
      </c>
      <c r="G24" s="61"/>
    </row>
    <row r="25" spans="2:7" ht="12.75">
      <c r="B25" s="58"/>
      <c r="C25" s="59"/>
      <c r="D25" s="62" t="s">
        <v>7</v>
      </c>
      <c r="E25" s="63" t="s">
        <v>8</v>
      </c>
      <c r="F25" s="62" t="s">
        <v>7</v>
      </c>
      <c r="G25" s="64" t="s">
        <v>8</v>
      </c>
    </row>
    <row r="26" spans="2:8" ht="14.25" customHeight="1">
      <c r="B26" s="70" t="s">
        <v>16</v>
      </c>
      <c r="C26" s="71">
        <v>12.15</v>
      </c>
      <c r="D26" s="142">
        <v>13.42</v>
      </c>
      <c r="E26" s="142">
        <f>D26</f>
        <v>13.42</v>
      </c>
      <c r="F26" s="143">
        <v>14.07</v>
      </c>
      <c r="G26" s="144">
        <f>F26/D26%</f>
        <v>104.84351713859913</v>
      </c>
      <c r="H26" s="145"/>
    </row>
    <row r="27" spans="2:8" ht="15" customHeight="1">
      <c r="B27" s="70"/>
      <c r="C27" s="71"/>
      <c r="D27" s="142"/>
      <c r="E27" s="142"/>
      <c r="F27" s="143"/>
      <c r="G27" s="144"/>
      <c r="H27" s="145"/>
    </row>
    <row r="28" spans="2:8" ht="12.75">
      <c r="B28" s="54"/>
      <c r="C28" s="55"/>
      <c r="D28" s="145"/>
      <c r="E28" s="145"/>
      <c r="F28" s="145"/>
      <c r="G28" s="145"/>
      <c r="H28" s="145"/>
    </row>
    <row r="29" spans="2:7" ht="12.75">
      <c r="B29" s="54"/>
      <c r="C29" s="55"/>
      <c r="D29" s="55"/>
      <c r="E29" s="56"/>
      <c r="F29" s="55"/>
      <c r="G29" s="55"/>
    </row>
    <row r="30" spans="2:7" ht="12.75">
      <c r="B30" s="54"/>
      <c r="C30" s="55"/>
      <c r="D30" s="55"/>
      <c r="E30" s="56"/>
      <c r="F30" s="55"/>
      <c r="G30" s="55"/>
    </row>
    <row r="31" spans="2:7" ht="12.75">
      <c r="B31" s="75" t="s">
        <v>19</v>
      </c>
      <c r="C31" s="75"/>
      <c r="D31" s="75"/>
      <c r="E31" s="75"/>
      <c r="F31" s="75"/>
      <c r="G31" s="75"/>
    </row>
    <row r="32" spans="2:7" ht="14.25" customHeight="1">
      <c r="B32" s="76" t="s">
        <v>13</v>
      </c>
      <c r="C32" s="77" t="s">
        <v>37</v>
      </c>
      <c r="D32" s="78" t="s">
        <v>33</v>
      </c>
      <c r="E32" s="78"/>
      <c r="F32" s="79" t="s">
        <v>34</v>
      </c>
      <c r="G32" s="79"/>
    </row>
    <row r="33" spans="2:7" ht="40.5" customHeight="1">
      <c r="B33" s="76"/>
      <c r="C33" s="77"/>
      <c r="D33" s="80" t="s">
        <v>7</v>
      </c>
      <c r="E33" s="81" t="s">
        <v>8</v>
      </c>
      <c r="F33" s="80" t="s">
        <v>7</v>
      </c>
      <c r="G33" s="82" t="s">
        <v>8</v>
      </c>
    </row>
    <row r="34" spans="2:7" ht="12.75">
      <c r="B34" s="83"/>
      <c r="C34" s="84"/>
      <c r="D34" s="84"/>
      <c r="E34" s="84"/>
      <c r="F34" s="84"/>
      <c r="G34" s="85"/>
    </row>
    <row r="35" spans="2:7" ht="12.75">
      <c r="B35" s="86" t="s">
        <v>21</v>
      </c>
      <c r="C35" s="146">
        <v>1636.07</v>
      </c>
      <c r="D35" s="146">
        <f aca="true" t="shared" si="0" ref="D35">C35</f>
        <v>1636.07</v>
      </c>
      <c r="E35" s="147">
        <f aca="true" t="shared" si="1" ref="E35">D35/C35%</f>
        <v>100.00000000000001</v>
      </c>
      <c r="F35" s="148">
        <v>1704.63</v>
      </c>
      <c r="G35" s="149">
        <f aca="true" t="shared" si="2" ref="G35">F35/D35%</f>
        <v>104.19052974505983</v>
      </c>
    </row>
    <row r="37" spans="2:13" ht="16.5" customHeight="1">
      <c r="B37" s="91" t="s">
        <v>22</v>
      </c>
      <c r="C37" s="91"/>
      <c r="D37" s="91"/>
      <c r="E37" s="91"/>
      <c r="F37" s="91"/>
      <c r="G37" s="91"/>
      <c r="H37" s="92"/>
      <c r="I37" s="92"/>
      <c r="J37" s="92"/>
      <c r="K37" s="92"/>
      <c r="L37" s="92"/>
      <c r="M37" s="92"/>
    </row>
    <row r="38" spans="2:13" ht="12.75" customHeight="1">
      <c r="B38" s="93" t="s">
        <v>23</v>
      </c>
      <c r="C38" s="93"/>
      <c r="D38" s="93"/>
      <c r="E38" s="93"/>
      <c r="F38" s="93"/>
      <c r="G38" s="93"/>
      <c r="H38" s="94"/>
      <c r="I38" s="94"/>
      <c r="J38" s="94"/>
      <c r="K38" s="94"/>
      <c r="L38" s="94"/>
      <c r="M38" s="94"/>
    </row>
    <row r="39" spans="2:13" ht="7.5" customHeight="1">
      <c r="B39" s="93"/>
      <c r="C39" s="93"/>
      <c r="D39" s="93"/>
      <c r="E39" s="93"/>
      <c r="F39" s="93"/>
      <c r="G39" s="93"/>
      <c r="H39" s="94"/>
      <c r="I39" s="94"/>
      <c r="J39" s="94"/>
      <c r="K39" s="94"/>
      <c r="L39" s="94"/>
      <c r="M39" s="94"/>
    </row>
    <row r="40" spans="2:13" ht="15" customHeight="1">
      <c r="B40" s="95" t="s">
        <v>24</v>
      </c>
      <c r="C40" s="95"/>
      <c r="D40" s="95"/>
      <c r="E40" s="95"/>
      <c r="F40" s="95"/>
      <c r="G40" s="95"/>
      <c r="H40" s="96"/>
      <c r="I40" s="96"/>
      <c r="J40" s="96"/>
      <c r="K40" s="96"/>
      <c r="L40" s="96"/>
      <c r="M40" s="96"/>
    </row>
    <row r="41" spans="2:13" ht="14.25" customHeight="1">
      <c r="B41" s="126" t="s">
        <v>38</v>
      </c>
      <c r="C41" s="150" t="s">
        <v>39</v>
      </c>
      <c r="D41" s="151" t="s">
        <v>33</v>
      </c>
      <c r="E41" s="151"/>
      <c r="F41" s="152" t="s">
        <v>40</v>
      </c>
      <c r="G41" s="152"/>
      <c r="H41" s="101"/>
      <c r="I41" s="102"/>
      <c r="J41" s="96"/>
      <c r="K41" s="96"/>
      <c r="L41" s="96"/>
      <c r="M41" s="96"/>
    </row>
    <row r="42" spans="2:13" ht="96" customHeight="1">
      <c r="B42" s="126"/>
      <c r="C42" s="150"/>
      <c r="D42" s="153" t="s">
        <v>7</v>
      </c>
      <c r="E42" s="150" t="s">
        <v>8</v>
      </c>
      <c r="F42" s="154" t="s">
        <v>41</v>
      </c>
      <c r="G42" s="155" t="s">
        <v>8</v>
      </c>
      <c r="H42" s="101"/>
      <c r="I42" s="102"/>
      <c r="J42" s="94"/>
      <c r="K42" s="96"/>
      <c r="L42" s="94"/>
      <c r="M42" s="96"/>
    </row>
    <row r="43" spans="2:13" ht="72" customHeight="1">
      <c r="B43" s="156" t="s">
        <v>42</v>
      </c>
      <c r="C43" s="157">
        <v>4.71</v>
      </c>
      <c r="D43" s="158">
        <v>4.71</v>
      </c>
      <c r="E43" s="158">
        <f>D43/C43%</f>
        <v>100</v>
      </c>
      <c r="F43" s="159">
        <v>4.91</v>
      </c>
      <c r="G43" s="160">
        <f>F43/D43%</f>
        <v>104.24628450106157</v>
      </c>
      <c r="H43" s="101"/>
      <c r="I43" s="94"/>
      <c r="J43" s="111"/>
      <c r="K43" s="111"/>
      <c r="L43" s="111"/>
      <c r="M43" s="111"/>
    </row>
    <row r="44" spans="2:13" ht="84" customHeight="1">
      <c r="B44" s="161" t="s">
        <v>43</v>
      </c>
      <c r="C44" s="157">
        <v>4.71</v>
      </c>
      <c r="D44" s="162">
        <v>4.71</v>
      </c>
      <c r="E44" s="158">
        <f>D44/C44%</f>
        <v>100</v>
      </c>
      <c r="F44" s="163">
        <v>4.895</v>
      </c>
      <c r="G44" s="160">
        <f>F44/D44%</f>
        <v>103.92781316348194</v>
      </c>
      <c r="H44" s="101"/>
      <c r="I44" s="102"/>
      <c r="J44" s="96"/>
      <c r="K44" s="96"/>
      <c r="L44" s="96"/>
      <c r="M44" s="96"/>
    </row>
  </sheetData>
  <sheetProtection selectLockedCells="1" selectUnlockedCells="1"/>
  <mergeCells count="68">
    <mergeCell ref="B1:I1"/>
    <mergeCell ref="B4:B6"/>
    <mergeCell ref="C4:I4"/>
    <mergeCell ref="C5:D6"/>
    <mergeCell ref="E5:E6"/>
    <mergeCell ref="F5:G5"/>
    <mergeCell ref="H5:I5"/>
    <mergeCell ref="B7:B10"/>
    <mergeCell ref="C7:D10"/>
    <mergeCell ref="E7:E10"/>
    <mergeCell ref="F7:F10"/>
    <mergeCell ref="G7:G10"/>
    <mergeCell ref="H7:H10"/>
    <mergeCell ref="I7:I10"/>
    <mergeCell ref="B11:B13"/>
    <mergeCell ref="C11:D13"/>
    <mergeCell ref="E11:E13"/>
    <mergeCell ref="F11:F13"/>
    <mergeCell ref="G11:G13"/>
    <mergeCell ref="H11:H13"/>
    <mergeCell ref="I11:I13"/>
    <mergeCell ref="B15:B17"/>
    <mergeCell ref="C15:C17"/>
    <mergeCell ref="D15:I15"/>
    <mergeCell ref="D16:D17"/>
    <mergeCell ref="E16:E17"/>
    <mergeCell ref="F16:G16"/>
    <mergeCell ref="H16:I16"/>
    <mergeCell ref="B18:B20"/>
    <mergeCell ref="C18:C20"/>
    <mergeCell ref="D18:D19"/>
    <mergeCell ref="E18:E19"/>
    <mergeCell ref="F18:F19"/>
    <mergeCell ref="G18:G19"/>
    <mergeCell ref="H18:H19"/>
    <mergeCell ref="I18:I19"/>
    <mergeCell ref="B23:G23"/>
    <mergeCell ref="B24:B25"/>
    <mergeCell ref="C24:C25"/>
    <mergeCell ref="D24:E24"/>
    <mergeCell ref="F24:G24"/>
    <mergeCell ref="B26:B27"/>
    <mergeCell ref="C26:C27"/>
    <mergeCell ref="D26:D27"/>
    <mergeCell ref="E26:E27"/>
    <mergeCell ref="F26:F27"/>
    <mergeCell ref="G26:G27"/>
    <mergeCell ref="H26:H28"/>
    <mergeCell ref="B31:G31"/>
    <mergeCell ref="B32:B33"/>
    <mergeCell ref="C32:C33"/>
    <mergeCell ref="D32:E32"/>
    <mergeCell ref="F32:G32"/>
    <mergeCell ref="B37:G37"/>
    <mergeCell ref="B38:G39"/>
    <mergeCell ref="H38:M39"/>
    <mergeCell ref="B40:G40"/>
    <mergeCell ref="H40:M40"/>
    <mergeCell ref="B41:B42"/>
    <mergeCell ref="C41:C42"/>
    <mergeCell ref="D41:E41"/>
    <mergeCell ref="F41:G41"/>
    <mergeCell ref="H41:H43"/>
    <mergeCell ref="I41:I42"/>
    <mergeCell ref="J41:K41"/>
    <mergeCell ref="L41:M41"/>
    <mergeCell ref="J44:K44"/>
    <mergeCell ref="L44:M4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